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General Inventory Info\Website\01.Latest emissions\"/>
    </mc:Choice>
  </mc:AlternateContent>
  <xr:revisionPtr revIDLastSave="0" documentId="13_ncr:1_{D634E2C6-686C-41E1-AAC7-E55216E60967}" xr6:coauthVersionLast="47" xr6:coauthVersionMax="47" xr10:uidLastSave="{00000000-0000-0000-0000-000000000000}"/>
  <bookViews>
    <workbookView xWindow="-28920" yWindow="-120" windowWidth="29040" windowHeight="15840" xr2:uid="{1829F921-AAEC-40BC-9CC6-5BEF9FD0F760}"/>
  </bookViews>
  <sheets>
    <sheet name="Sheet1" sheetId="1" r:id="rId1"/>
  </sheets>
  <definedNames>
    <definedName name="_ftnref1" localSheetId="0">Sheet1!$A$11</definedName>
    <definedName name="_ftnref2" localSheetId="0">Sheet1!$A$12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C10" i="1" s="1"/>
  <c r="D9" i="1"/>
  <c r="E9" i="1" s="1"/>
  <c r="F9" i="1" s="1"/>
  <c r="B10" i="1" l="1"/>
</calcChain>
</file>

<file path=xl/sharedStrings.xml><?xml version="1.0" encoding="utf-8"?>
<sst xmlns="http://schemas.openxmlformats.org/spreadsheetml/2006/main" count="11" uniqueCount="11">
  <si>
    <t>Total greenhouse gas emissions without LULUCF</t>
  </si>
  <si>
    <t xml:space="preserve">Total ESR emissions </t>
  </si>
  <si>
    <t>ESR Annual Emission Allocation</t>
  </si>
  <si>
    <t xml:space="preserve">Gross distance to target </t>
  </si>
  <si>
    <t xml:space="preserve">Net distance to target </t>
  </si>
  <si>
    <t>† Set out in Annex II and Annex III of Commission Implementing Decision (EU) 2020/2126[2]</t>
  </si>
  <si>
    <t>* flexibility projected to be available under the EPA's "With Existing Measures" scenario[1]</t>
  </si>
  <si>
    <r>
      <rPr>
        <b/>
        <sz val="10"/>
        <color rgb="FFFF0000"/>
        <rFont val="Gill Sans MT"/>
        <family val="2"/>
      </rPr>
      <t>-</t>
    </r>
    <r>
      <rPr>
        <sz val="10"/>
        <color rgb="FF231F20"/>
        <rFont val="Gill Sans MT"/>
        <family val="2"/>
      </rPr>
      <t xml:space="preserve"> Total verified emissions from stationary installations under Directive 2003/87/EC</t>
    </r>
  </si>
  <si>
    <r>
      <rPr>
        <b/>
        <sz val="10"/>
        <color rgb="FFFF0000"/>
        <rFont val="Gill Sans MT"/>
        <family val="2"/>
      </rPr>
      <t>-</t>
    </r>
    <r>
      <rPr>
        <sz val="10"/>
        <color rgb="FF231F20"/>
        <rFont val="Gill Sans MT"/>
        <family val="2"/>
      </rPr>
      <t xml:space="preserve"> CO</t>
    </r>
    <r>
      <rPr>
        <vertAlign val="subscript"/>
        <sz val="10"/>
        <color rgb="FF231F20"/>
        <rFont val="Gill Sans MT"/>
        <family val="2"/>
      </rPr>
      <t>2</t>
    </r>
    <r>
      <rPr>
        <sz val="10"/>
        <color rgb="FF231F20"/>
        <rFont val="Gill Sans MT"/>
        <family val="2"/>
      </rPr>
      <t xml:space="preserve"> emissions from domestic aviation</t>
    </r>
  </si>
  <si>
    <r>
      <rPr>
        <b/>
        <sz val="10"/>
        <color rgb="FFFF0000"/>
        <rFont val="Gill Sans MT"/>
        <family val="2"/>
      </rPr>
      <t>+</t>
    </r>
    <r>
      <rPr>
        <b/>
        <sz val="10"/>
        <color rgb="FF231F20"/>
        <rFont val="Gill Sans MT"/>
        <family val="2"/>
      </rPr>
      <t xml:space="preserve"> </t>
    </r>
    <r>
      <rPr>
        <sz val="10"/>
        <color rgb="FF231F20"/>
        <rFont val="Gill Sans MT"/>
        <family val="2"/>
      </rPr>
      <t>annualised ETS flexibility</t>
    </r>
    <r>
      <rPr>
        <b/>
        <sz val="10"/>
        <color rgb="FF231F20"/>
        <rFont val="Gill Sans MT"/>
        <family val="2"/>
      </rPr>
      <t>†</t>
    </r>
  </si>
  <si>
    <r>
      <rPr>
        <b/>
        <sz val="10"/>
        <color rgb="FFFF0000"/>
        <rFont val="Gill Sans MT"/>
        <family val="2"/>
      </rPr>
      <t>+</t>
    </r>
    <r>
      <rPr>
        <b/>
        <sz val="10"/>
        <color rgb="FF231F20"/>
        <rFont val="Gill Sans MT"/>
        <family val="2"/>
      </rPr>
      <t xml:space="preserve"> </t>
    </r>
    <r>
      <rPr>
        <sz val="10"/>
        <color rgb="FF231F20"/>
        <rFont val="Gill Sans MT"/>
        <family val="2"/>
      </rPr>
      <t>annualised projected LULUCF flexibility</t>
    </r>
    <r>
      <rPr>
        <b/>
        <vertAlign val="superscript"/>
        <sz val="10"/>
        <color rgb="FF231F20"/>
        <rFont val="Gill Sans MT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</si>
</sst>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Gill Sans MT"/>
      <family val="2"/>
    </font>
    <font>
      <sz val="10"/>
      <color rgb="FF231F20"/>
      <name val="Gill Sans MT"/>
      <family val="2"/>
    </font>
    <font>
      <b/>
      <sz val="10"/>
      <color rgb="FFFF0000"/>
      <name val="Gill Sans MT"/>
      <family val="2"/>
    </font>
    <font>
      <vertAlign val="subscript"/>
      <sz val="10"/>
      <color rgb="FF231F20"/>
      <name val="Gill Sans MT"/>
      <family val="2"/>
    </font>
    <font>
      <b/>
      <sz val="10"/>
      <color rgb="FF231F20"/>
      <name val="Gill Sans MT"/>
      <family val="2"/>
    </font>
    <font>
      <sz val="10"/>
      <color rgb="FFFF0000"/>
      <name val="Gill Sans MT"/>
      <family val="2"/>
    </font>
    <font>
      <sz val="10"/>
      <name val="Gill Sans MT"/>
      <family val="2"/>
    </font>
    <font>
      <b/>
      <vertAlign val="superscript"/>
      <sz val="10"/>
      <color rgb="FF231F20"/>
      <name val="Gill Sans MT"/>
      <family val="2"/>
    </font>
    <font>
      <sz val="10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1E9F93"/>
        <bgColor indexed="64"/>
      </patternFill>
    </fill>
    <fill>
      <patternFill patternType="solid">
        <fgColor rgb="FFCAE4E1"/>
        <bgColor indexed="64"/>
      </patternFill>
    </fill>
    <fill>
      <patternFill patternType="solid">
        <fgColor rgb="FFC4D8E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quotePrefix="1" applyFont="1" applyFill="1" applyAlignment="1">
      <alignment horizontal="left" vertical="center" wrapText="1"/>
    </xf>
    <xf numFmtId="0" fontId="6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Alignment="1">
      <alignment horizontal="right" vertical="center" wrapText="1"/>
    </xf>
    <xf numFmtId="0" fontId="9" fillId="3" borderId="0" xfId="0" quotePrefix="1" applyFont="1" applyFill="1" applyAlignment="1">
      <alignment horizontal="left" vertical="center" wrapText="1" indent="1"/>
    </xf>
    <xf numFmtId="3" fontId="11" fillId="3" borderId="0" xfId="0" applyNumberFormat="1" applyFont="1" applyFill="1" applyAlignment="1">
      <alignment horizontal="right" vertical="center" wrapText="1"/>
    </xf>
    <xf numFmtId="164" fontId="6" fillId="4" borderId="0" xfId="2" applyNumberFormat="1" applyFont="1" applyFill="1" applyAlignment="1">
      <alignment vertical="center" wrapText="1"/>
    </xf>
    <xf numFmtId="164" fontId="6" fillId="4" borderId="1" xfId="2" applyNumberFormat="1" applyFont="1" applyFill="1" applyBorder="1" applyAlignment="1">
      <alignment vertical="center" wrapText="1"/>
    </xf>
    <xf numFmtId="164" fontId="10" fillId="4" borderId="0" xfId="2" applyNumberFormat="1" applyFont="1" applyFill="1" applyAlignment="1">
      <alignment vertical="center" wrapText="1"/>
    </xf>
    <xf numFmtId="164" fontId="11" fillId="4" borderId="0" xfId="2" applyNumberFormat="1" applyFont="1" applyFill="1" applyAlignment="1">
      <alignment vertical="center" wrapText="1"/>
    </xf>
    <xf numFmtId="165" fontId="6" fillId="4" borderId="0" xfId="2" applyNumberFormat="1" applyFont="1" applyFill="1" applyAlignment="1">
      <alignment vertical="center" wrapText="1"/>
    </xf>
    <xf numFmtId="0" fontId="3" fillId="0" borderId="0" xfId="1" applyFont="1" applyAlignment="1">
      <alignment horizontal="left"/>
    </xf>
    <xf numFmtId="164" fontId="13" fillId="4" borderId="0" xfId="2" applyNumberFormat="1" applyFont="1" applyFill="1" applyAlignment="1">
      <alignment vertical="center" wrapText="1"/>
    </xf>
    <xf numFmtId="3" fontId="13" fillId="3" borderId="0" xfId="0" applyNumberFormat="1" applyFont="1" applyFill="1" applyAlignment="1">
      <alignment horizontal="righ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r-lex.europa.eu/legal-content/EN/TXT/HTML/?uri=CELEX:32020D2126&amp;from=EN" TargetMode="External"/><Relationship Id="rId1" Type="http://schemas.openxmlformats.org/officeDocument/2006/relationships/hyperlink" Target="https://www.epa.ie/publications/monitoring--assessment/climate-change/air-emissions/irelands-greenhouse-gas-emissions-projections-2022-204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8EDE-F349-4D08-B7AC-DBE7CD62A934}">
  <dimension ref="A1:F13"/>
  <sheetViews>
    <sheetView tabSelected="1" zoomScale="130" zoomScaleNormal="130" workbookViewId="0">
      <selection activeCell="I7" sqref="I7"/>
    </sheetView>
  </sheetViews>
  <sheetFormatPr defaultRowHeight="14.4" x14ac:dyDescent="0.3"/>
  <cols>
    <col min="1" max="1" width="35.109375" customWidth="1"/>
    <col min="2" max="2" width="9.6640625" customWidth="1"/>
    <col min="3" max="3" width="8.6640625" customWidth="1"/>
  </cols>
  <sheetData>
    <row r="1" spans="1:6" ht="16.8" x14ac:dyDescent="0.3">
      <c r="A1" s="2"/>
      <c r="B1" s="3">
        <v>2021</v>
      </c>
      <c r="C1" s="3">
        <v>2022</v>
      </c>
      <c r="D1" s="3">
        <v>2023</v>
      </c>
      <c r="E1" s="3">
        <v>2024</v>
      </c>
      <c r="F1" s="3">
        <v>2025</v>
      </c>
    </row>
    <row r="2" spans="1:6" ht="33.6" x14ac:dyDescent="0.3">
      <c r="A2" s="4" t="s">
        <v>0</v>
      </c>
      <c r="B2" s="14">
        <v>61755.122371626945</v>
      </c>
      <c r="C2" s="14">
        <v>60604.886690290921</v>
      </c>
      <c r="D2" s="5"/>
      <c r="E2" s="5"/>
      <c r="F2" s="5"/>
    </row>
    <row r="3" spans="1:6" ht="33.6" x14ac:dyDescent="0.3">
      <c r="A3" s="6" t="s">
        <v>7</v>
      </c>
      <c r="B3" s="14">
        <v>15320.02</v>
      </c>
      <c r="C3" s="14">
        <v>14686.119000000001</v>
      </c>
      <c r="D3" s="5"/>
      <c r="E3" s="5"/>
      <c r="F3" s="5"/>
    </row>
    <row r="4" spans="1:6" ht="16.8" x14ac:dyDescent="0.3">
      <c r="A4" s="6" t="s">
        <v>8</v>
      </c>
      <c r="B4" s="14">
        <v>19.553392438584819</v>
      </c>
      <c r="C4" s="14">
        <v>21.375525096231215</v>
      </c>
      <c r="D4" s="7"/>
      <c r="E4" s="7"/>
      <c r="F4" s="7"/>
    </row>
    <row r="5" spans="1:6" ht="16.8" x14ac:dyDescent="0.3">
      <c r="A5" s="8" t="s">
        <v>1</v>
      </c>
      <c r="B5" s="18">
        <v>46415.548979188359</v>
      </c>
      <c r="C5" s="18">
        <v>45897.392165194695</v>
      </c>
      <c r="D5" s="5"/>
      <c r="E5" s="5"/>
      <c r="F5" s="5"/>
    </row>
    <row r="6" spans="1:6" ht="16.8" x14ac:dyDescent="0.3">
      <c r="A6" s="9" t="s">
        <v>2</v>
      </c>
      <c r="B6" s="15">
        <v>43479.402000000002</v>
      </c>
      <c r="C6" s="15">
        <v>42357.392</v>
      </c>
      <c r="D6" s="10">
        <v>40520.067999999999</v>
      </c>
      <c r="E6" s="10">
        <v>38682.743999999999</v>
      </c>
      <c r="F6" s="10">
        <v>36845.421000000002</v>
      </c>
    </row>
    <row r="7" spans="1:6" ht="16.8" x14ac:dyDescent="0.3">
      <c r="A7" s="8" t="s">
        <v>3</v>
      </c>
      <c r="B7" s="16">
        <f>B6-B5</f>
        <v>-2936.1469791883574</v>
      </c>
      <c r="C7" s="16">
        <f>C6-C5</f>
        <v>-3540.000165194695</v>
      </c>
      <c r="D7" s="11"/>
      <c r="E7" s="11"/>
      <c r="F7" s="11"/>
    </row>
    <row r="8" spans="1:6" ht="16.8" x14ac:dyDescent="0.3">
      <c r="A8" s="12" t="s">
        <v>9</v>
      </c>
      <c r="B8" s="17">
        <v>1908</v>
      </c>
      <c r="C8" s="17">
        <v>1908</v>
      </c>
      <c r="D8" s="13">
        <v>1907.5035</v>
      </c>
      <c r="E8" s="13">
        <v>1907.5035</v>
      </c>
      <c r="F8" s="13">
        <v>1907.5035</v>
      </c>
    </row>
    <row r="9" spans="1:6" ht="17.399999999999999" x14ac:dyDescent="0.3">
      <c r="A9" s="8" t="s">
        <v>10</v>
      </c>
      <c r="B9" s="20">
        <v>822</v>
      </c>
      <c r="C9" s="20">
        <v>822</v>
      </c>
      <c r="D9" s="21">
        <f>C9</f>
        <v>822</v>
      </c>
      <c r="E9" s="21">
        <f t="shared" ref="E9:F9" si="0">D9</f>
        <v>822</v>
      </c>
      <c r="F9" s="21">
        <f t="shared" si="0"/>
        <v>822</v>
      </c>
    </row>
    <row r="10" spans="1:6" ht="16.8" x14ac:dyDescent="0.3">
      <c r="A10" s="12" t="s">
        <v>4</v>
      </c>
      <c r="B10" s="16">
        <f>B7+B8+B9</f>
        <v>-206.14697918835736</v>
      </c>
      <c r="C10" s="16">
        <f>C7+C8+C9</f>
        <v>-810.000165194695</v>
      </c>
      <c r="D10" s="13"/>
      <c r="E10" s="13"/>
      <c r="F10" s="13"/>
    </row>
    <row r="11" spans="1:6" x14ac:dyDescent="0.3">
      <c r="A11" s="19" t="s">
        <v>6</v>
      </c>
      <c r="B11" s="19"/>
      <c r="C11" s="19"/>
      <c r="D11" s="19"/>
      <c r="E11" s="19"/>
      <c r="F11" s="19"/>
    </row>
    <row r="12" spans="1:6" x14ac:dyDescent="0.3">
      <c r="A12" s="19" t="s">
        <v>5</v>
      </c>
      <c r="B12" s="19"/>
      <c r="C12" s="19"/>
      <c r="D12" s="19"/>
      <c r="E12" s="19"/>
      <c r="F12" s="19"/>
    </row>
    <row r="13" spans="1:6" x14ac:dyDescent="0.3">
      <c r="A13" s="1"/>
    </row>
  </sheetData>
  <mergeCells count="2">
    <mergeCell ref="A11:F11"/>
    <mergeCell ref="A12:F12"/>
  </mergeCells>
  <hyperlinks>
    <hyperlink ref="A11" r:id="rId1" xr:uid="{D3E2FDFD-C215-49D3-965B-98761AC83A4C}"/>
    <hyperlink ref="A12" r:id="rId2" location="d1e32-62-1" xr:uid="{A48F7AF4-B17F-44A9-96A2-E30898AABEB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Ann Marie Ryan</cp:lastModifiedBy>
  <dcterms:created xsi:type="dcterms:W3CDTF">2022-07-13T13:24:52Z</dcterms:created>
  <dcterms:modified xsi:type="dcterms:W3CDTF">2024-05-03T15:49:44Z</dcterms:modified>
</cp:coreProperties>
</file>