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Y:\CIRCULAR ECONOMY\4. Waste Statistics Team\3. Publications &amp; Communications\1. Nat Waste Statistics Webpages\2. Municipal\EPA_Municipal_2025SEP_Ref2023\Tables 2023\"/>
    </mc:Choice>
  </mc:AlternateContent>
  <xr:revisionPtr revIDLastSave="0" documentId="13_ncr:1_{60E6E75E-FFC7-4D1D-87B0-0992BC300A20}" xr6:coauthVersionLast="47" xr6:coauthVersionMax="47" xr10:uidLastSave="{00000000-0000-0000-0000-000000000000}"/>
  <bookViews>
    <workbookView xWindow="-120" yWindow="-120" windowWidth="29040" windowHeight="15720" xr2:uid="{4CE95AEC-C051-4570-A1C0-10CE9260904F}"/>
  </bookViews>
  <sheets>
    <sheet name="Table 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" i="1" l="1"/>
  <c r="H2" i="1" l="1"/>
  <c r="G2" i="1"/>
  <c r="F2" i="1"/>
  <c r="E2" i="1"/>
  <c r="D2" i="1"/>
  <c r="C2" i="1"/>
</calcChain>
</file>

<file path=xl/sharedStrings.xml><?xml version="1.0" encoding="utf-8"?>
<sst xmlns="http://schemas.openxmlformats.org/spreadsheetml/2006/main" count="8" uniqueCount="8">
  <si>
    <t>Total generated (t)</t>
  </si>
  <si>
    <t>Recycled (t)</t>
  </si>
  <si>
    <t>Composted (t)</t>
  </si>
  <si>
    <t>Incineration with Energy Recovery (R1) (t)</t>
  </si>
  <si>
    <t>Landfill (D1-7, D12) (t)</t>
  </si>
  <si>
    <t>Year</t>
  </si>
  <si>
    <t>Other Recovery (t)</t>
  </si>
  <si>
    <t>Preparing for reuse (t)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</si>
</sst>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10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6699FF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2">
    <xf numFmtId="0" fontId="0" fillId="0" borderId="0" xfId="0"/>
    <xf numFmtId="3" fontId="0" fillId="0" borderId="1" xfId="0" applyNumberFormat="1" applyBorder="1" applyAlignment="1">
      <alignment horizontal="center"/>
    </xf>
    <xf numFmtId="3" fontId="2" fillId="3" borderId="6" xfId="1" applyNumberFormat="1" applyFont="1" applyFill="1" applyBorder="1" applyAlignment="1" applyProtection="1">
      <alignment horizontal="center"/>
      <protection locked="0"/>
    </xf>
    <xf numFmtId="3" fontId="0" fillId="0" borderId="6" xfId="0" applyNumberFormat="1" applyBorder="1" applyAlignment="1">
      <alignment horizontal="center"/>
    </xf>
    <xf numFmtId="0" fontId="3" fillId="2" borderId="3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wrapText="1"/>
    </xf>
    <xf numFmtId="0" fontId="3" fillId="2" borderId="5" xfId="0" applyFont="1" applyFill="1" applyBorder="1" applyAlignment="1">
      <alignment horizontal="center" wrapText="1"/>
    </xf>
    <xf numFmtId="0" fontId="3" fillId="2" borderId="7" xfId="0" applyFont="1" applyFill="1" applyBorder="1" applyAlignment="1">
      <alignment horizontal="center" wrapText="1"/>
    </xf>
    <xf numFmtId="3" fontId="0" fillId="0" borderId="8" xfId="0" applyNumberFormat="1" applyBorder="1" applyAlignment="1">
      <alignment horizontal="center"/>
    </xf>
    <xf numFmtId="3" fontId="0" fillId="0" borderId="9" xfId="0" applyNumberFormat="1" applyBorder="1" applyAlignment="1">
      <alignment horizontal="center"/>
    </xf>
    <xf numFmtId="0" fontId="3" fillId="2" borderId="10" xfId="0" applyFont="1" applyFill="1" applyBorder="1" applyAlignment="1">
      <alignment horizontal="center" wrapText="1"/>
    </xf>
  </cellXfs>
  <cellStyles count="2">
    <cellStyle name="Normal" xfId="0" builtinId="0"/>
    <cellStyle name="Normal 6" xfId="1" xr:uid="{B07E8191-4294-43A9-AB1A-32AA1202FA2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Y:\CIRCULAR%20ECONOMY\4.%20Waste%20Statistics%20Team\2.%20Waste%20Data%20&amp;%20Reporting\1.%20National%20Waste%20Database\2.%20Municipal\2023\Municipal%20MW%20V6%20-%20CH.xlsx" TargetMode="External"/><Relationship Id="rId1" Type="http://schemas.openxmlformats.org/officeDocument/2006/relationships/externalLinkPath" Target="/CIRCULAR%20ECONOMY/4.%20Waste%20Statistics%20Team/2.%20Waste%20Data%20&amp;%20Reporting/1.%20National%20Waste%20Database/2.%20Municipal/2023/Municipal%20MW%20V6%20-%20CH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Log"/>
      <sheetName val="Notes"/>
      <sheetName val="EUImpDec 20191004"/>
      <sheetName val="Guidance doc"/>
      <sheetName val="EU Table 2023"/>
      <sheetName val="Tab 1 Tab 4 2023-2022"/>
      <sheetName val="Lows"/>
      <sheetName val="Chars"/>
      <sheetName val="GEN"/>
      <sheetName val="GenOnSite"/>
      <sheetName val="Tab1"/>
      <sheetName val="Tab4"/>
      <sheetName val="WA"/>
      <sheetName val="Pure"/>
      <sheetName val="Tab1.4 Chars"/>
      <sheetName val="LA Survey"/>
      <sheetName val="Unmanaged"/>
      <sheetName val="Adjustments"/>
      <sheetName val="TREAT"/>
      <sheetName val="Non Mun Waste from Industry "/>
      <sheetName val="IBA Metals"/>
      <sheetName val="Tab1EX"/>
      <sheetName val="EPR WAT EX"/>
      <sheetName val="LA non CRM Facility "/>
      <sheetName val="All EPR WFT-FT in IE"/>
      <sheetName val="WA &amp; FT Landfill"/>
      <sheetName val="Brokers"/>
      <sheetName val="NTFSO"/>
    </sheetNames>
    <sheetDataSet>
      <sheetData sheetId="0"/>
      <sheetData sheetId="1"/>
      <sheetData sheetId="2"/>
      <sheetData sheetId="3"/>
      <sheetData sheetId="4">
        <row r="5">
          <cell r="D5">
            <v>3134839.9614649164</v>
          </cell>
          <cell r="R5">
            <v>19046.335999999999</v>
          </cell>
          <cell r="Y5">
            <v>1294760.3341408176</v>
          </cell>
          <cell r="AF5">
            <v>1332310.1835445391</v>
          </cell>
          <cell r="AM5">
            <v>3181.58</v>
          </cell>
          <cell r="AT5">
            <v>452333.52590400004</v>
          </cell>
        </row>
        <row r="11">
          <cell r="Y11">
            <v>335789</v>
          </cell>
        </row>
        <row r="12">
          <cell r="Y12">
            <v>144643.86003588571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0F753B-3FA5-4320-8037-1A85DD07DC65}">
  <dimension ref="A1:H5"/>
  <sheetViews>
    <sheetView tabSelected="1" workbookViewId="0">
      <selection activeCell="D10" sqref="D10"/>
    </sheetView>
  </sheetViews>
  <sheetFormatPr defaultRowHeight="15" x14ac:dyDescent="0.25"/>
  <cols>
    <col min="1" max="7" width="20.42578125" customWidth="1"/>
    <col min="8" max="8" width="11.5703125" customWidth="1"/>
  </cols>
  <sheetData>
    <row r="1" spans="1:8" ht="47.25" x14ac:dyDescent="0.25">
      <c r="A1" s="4" t="s">
        <v>5</v>
      </c>
      <c r="B1" s="5" t="s">
        <v>0</v>
      </c>
      <c r="C1" s="5" t="s">
        <v>1</v>
      </c>
      <c r="D1" s="5" t="s">
        <v>2</v>
      </c>
      <c r="E1" s="5" t="s">
        <v>3</v>
      </c>
      <c r="F1" s="5" t="s">
        <v>4</v>
      </c>
      <c r="G1" s="5" t="s">
        <v>7</v>
      </c>
      <c r="H1" s="8" t="s">
        <v>6</v>
      </c>
    </row>
    <row r="2" spans="1:8" ht="15.75" x14ac:dyDescent="0.25">
      <c r="A2" s="11">
        <v>2023</v>
      </c>
      <c r="B2" s="1">
        <f>'[1]EU Table 2023'!$D$5</f>
        <v>3134839.9614649164</v>
      </c>
      <c r="C2" s="1">
        <f>'[1]EU Table 2023'!$Y$5-D2</f>
        <v>814327.47410493193</v>
      </c>
      <c r="D2" s="1">
        <f>'[1]EU Table 2023'!$Y$11+'[1]EU Table 2023'!$Y$12</f>
        <v>480432.86003588571</v>
      </c>
      <c r="E2" s="1">
        <f>'[1]EU Table 2023'!$AF$5</f>
        <v>1332310.1835445391</v>
      </c>
      <c r="F2" s="1">
        <f>'[1]EU Table 2023'!$AT$5</f>
        <v>452333.52590400004</v>
      </c>
      <c r="G2" s="1">
        <f>'[1]EU Table 2023'!$R$5</f>
        <v>19046.335999999999</v>
      </c>
      <c r="H2" s="1">
        <f>'[1]EU Table 2023'!$AM$5</f>
        <v>3181.58</v>
      </c>
    </row>
    <row r="3" spans="1:8" ht="15.75" x14ac:dyDescent="0.25">
      <c r="A3" s="6">
        <v>2022</v>
      </c>
      <c r="B3" s="1">
        <v>3190823.9036043882</v>
      </c>
      <c r="C3" s="1">
        <v>825669.39289779996</v>
      </c>
      <c r="D3" s="1">
        <v>480344.74872579041</v>
      </c>
      <c r="E3" s="1">
        <v>1364103.8096444064</v>
      </c>
      <c r="F3" s="1">
        <v>459295.0789064368</v>
      </c>
      <c r="G3" s="1">
        <v>17066</v>
      </c>
      <c r="H3" s="9">
        <v>4840</v>
      </c>
    </row>
    <row r="4" spans="1:8" ht="15.75" x14ac:dyDescent="0.25">
      <c r="A4" s="6">
        <v>2021</v>
      </c>
      <c r="B4" s="1">
        <v>3170388</v>
      </c>
      <c r="C4" s="1">
        <v>810661.41271080624</v>
      </c>
      <c r="D4" s="1">
        <v>487594</v>
      </c>
      <c r="E4" s="1">
        <v>1312957</v>
      </c>
      <c r="F4" s="1">
        <v>504305</v>
      </c>
      <c r="G4" s="1">
        <v>14307</v>
      </c>
      <c r="H4" s="9">
        <v>14884</v>
      </c>
    </row>
    <row r="5" spans="1:8" ht="16.5" thickBot="1" x14ac:dyDescent="0.3">
      <c r="A5" s="7">
        <v>2020</v>
      </c>
      <c r="B5" s="2">
        <v>3210219.645530276</v>
      </c>
      <c r="C5" s="3">
        <v>947513.51380290999</v>
      </c>
      <c r="D5" s="3">
        <v>350862.24998227676</v>
      </c>
      <c r="E5" s="3">
        <v>1352726.804399695</v>
      </c>
      <c r="F5" s="3">
        <v>517301</v>
      </c>
      <c r="G5" s="3">
        <v>11929</v>
      </c>
      <c r="H5" s="10">
        <v>0</v>
      </c>
    </row>
  </sheetData>
  <dataValidations disablePrompts="1" count="1">
    <dataValidation type="decimal" allowBlank="1" showInputMessage="1" showErrorMessage="1" sqref="B5" xr:uid="{7B3E01C7-532B-4120-8A41-B18E89A909CC}">
      <formula1>0</formula1>
      <formula2>9999999999</formula2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1</vt:lpstr>
    </vt:vector>
  </TitlesOfParts>
  <Company>EPA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Isabelle Kurz</dc:creator>
  <cp:lastModifiedBy>Michael Whelan</cp:lastModifiedBy>
  <dcterms:created xsi:type="dcterms:W3CDTF">2022-11-01T18:14:53Z</dcterms:created>
  <dcterms:modified xsi:type="dcterms:W3CDTF">2025-09-09T09:53:31Z</dcterms:modified>
</cp:coreProperties>
</file>