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4. C&amp;D DA\"/>
    </mc:Choice>
  </mc:AlternateContent>
  <xr:revisionPtr revIDLastSave="0" documentId="13_ncr:1_{8F5ECE3A-FAE4-457B-BCA3-DBDA4C2E4018}" xr6:coauthVersionLast="47" xr6:coauthVersionMax="47" xr10:uidLastSave="{00000000-0000-0000-0000-000000000000}"/>
  <bookViews>
    <workbookView xWindow="-120" yWindow="-120" windowWidth="29040" windowHeight="15720" xr2:uid="{3354CAE7-9D0C-4012-B949-6961633780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sharedStrings.xml><?xml version="1.0" encoding="utf-8"?>
<sst xmlns="http://schemas.openxmlformats.org/spreadsheetml/2006/main" count="193" uniqueCount="58">
  <si>
    <t>Table 1 (webpage)</t>
  </si>
  <si>
    <t>Table 2 (webpage)</t>
  </si>
  <si>
    <t>Waste type</t>
  </si>
  <si>
    <t>Total C&amp;D</t>
  </si>
  <si>
    <t>Soil, stones &amp; dredging spoil</t>
  </si>
  <si>
    <t>Mixed construction and demolition</t>
  </si>
  <si>
    <t>Concrete, brick, tile &amp; gypsum</t>
  </si>
  <si>
    <t>Metal</t>
  </si>
  <si>
    <t>Bituminous mixtures</t>
  </si>
  <si>
    <t>Segragated wood, glass and plastic</t>
  </si>
  <si>
    <t>Mixed waste from waste treatment</t>
  </si>
  <si>
    <t>Eurostat Submissions*</t>
  </si>
  <si>
    <t>Operation</t>
  </si>
  <si>
    <t>Collected (Generated)</t>
  </si>
  <si>
    <t>Treated</t>
  </si>
  <si>
    <t>Recycled</t>
  </si>
  <si>
    <t>Energy Recovery</t>
  </si>
  <si>
    <t>Backfilling</t>
  </si>
  <si>
    <t xml:space="preserve">Disposal </t>
  </si>
  <si>
    <t>Unaccounted for (t)</t>
  </si>
  <si>
    <t>Recovery (t)</t>
  </si>
  <si>
    <t>Waste generated GEN</t>
  </si>
  <si>
    <t>Preparing for re-use PRP_REU</t>
  </si>
  <si>
    <t>Recycling RCV_R</t>
  </si>
  <si>
    <t>Backfilling RCV_B</t>
  </si>
  <si>
    <t xml:space="preserve">Other material recovery RCV_OTH </t>
  </si>
  <si>
    <t>Total material recovery RCV</t>
  </si>
  <si>
    <t>Recovery %</t>
  </si>
  <si>
    <t>EU Recovery Target %</t>
  </si>
  <si>
    <t>*excludes hazardous waste and soil and stones</t>
  </si>
  <si>
    <t>Table/Target/Rate</t>
  </si>
  <si>
    <t>Rate</t>
  </si>
  <si>
    <t>EU Target (WFD)</t>
  </si>
  <si>
    <t>Eurostat Submissions</t>
  </si>
  <si>
    <t>All C&amp;D waste as defined by the Waste Framework Directive*</t>
  </si>
  <si>
    <t>Recovery Rate as defined by the Waste Framework Directive*,**</t>
  </si>
  <si>
    <t>**excludes energy recovery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</si>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</sst>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/>
    <xf numFmtId="0" fontId="0" fillId="0" borderId="0" xfId="0" applyFill="1"/>
    <xf numFmtId="2" fontId="0" fillId="0" borderId="0" xfId="0" applyNumberFormat="1" applyFill="1"/>
  </cellXfs>
  <cellStyles count="2">
    <cellStyle name="Comma 2" xfId="1" xr:uid="{C2281803-7005-454F-98FD-114CCF190A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337BCF-31EA-47F7-89B8-55D315EBF0F1}" name="Table1" displayName="Table1" ref="A1:X58" totalsRowShown="0">
  <autoFilter ref="A1:X58" xr:uid="{97337BCF-31EA-47F7-89B8-55D315EBF0F1}"/>
  <tableColumns count="24">
    <tableColumn id="1" xr3:uid="{F98AD93F-8A76-472A-948A-3B7BAE307834}" name="Table/Target/Rate"/>
    <tableColumn id="2" xr3:uid="{A4D2B75C-5BB1-451F-B6D3-A2D2F3FBD5AF}" name="Waste type"/>
    <tableColumn id="3" xr3:uid="{796610C7-E6D7-483E-B65B-0FECFE837AB3}" name="Operation"/>
    <tableColumn id="4" xr3:uid="{695031CC-59B6-4424-B880-E887C6689B26}" name="2004"/>
    <tableColumn id="5" xr3:uid="{F4E3967A-0784-47A2-AE19-50023472C21F}" name="2005"/>
    <tableColumn id="6" xr3:uid="{23522630-2CE6-4143-B162-E109F54BD688}" name="2006"/>
    <tableColumn id="7" xr3:uid="{DBBEA564-0A62-4D60-A860-5DA797473BED}" name="2007"/>
    <tableColumn id="8" xr3:uid="{78E9FB8B-01DC-4260-BB57-06C78FDB1716}" name="2008"/>
    <tableColumn id="9" xr3:uid="{BB6DFCC0-1F69-428A-BA7E-0142C94A6461}" name="2009"/>
    <tableColumn id="10" xr3:uid="{AB1A0D8B-67E1-445A-871C-E1924F026B9F}" name="2010"/>
    <tableColumn id="11" xr3:uid="{19978A47-BFE7-45AF-BE60-39557A825F5B}" name="2011"/>
    <tableColumn id="12" xr3:uid="{F63B56ED-2803-4B36-BB04-47AF8BD8341C}" name="2012"/>
    <tableColumn id="13" xr3:uid="{CDB33E91-8E5A-4BFC-BA50-C101393CAE8B}" name="2013"/>
    <tableColumn id="14" xr3:uid="{8E97B03F-8422-49FF-BBAC-13C24ECED860}" name="2014"/>
    <tableColumn id="15" xr3:uid="{3B7A8151-DF35-4DB0-83E2-C8090BA94209}" name="2015"/>
    <tableColumn id="16" xr3:uid="{3705D95C-194F-4E68-9A6C-1C80E3C914B3}" name="2016"/>
    <tableColumn id="17" xr3:uid="{410EEB68-81BF-4492-98C0-8B0FA5B37C9F}" name="2017"/>
    <tableColumn id="18" xr3:uid="{9B57FD99-7845-44CD-B49F-82563D374F1D}" name="2018"/>
    <tableColumn id="19" xr3:uid="{750A9FEB-45C0-4DEB-BA40-0DAE0B0573F1}" name="2019"/>
    <tableColumn id="20" xr3:uid="{90A90E98-CF5D-4D05-B273-C3819D46F5A1}" name="2020"/>
    <tableColumn id="21" xr3:uid="{ADE81A1F-F891-4C54-AA66-11C71D5F8002}" name="2021"/>
    <tableColumn id="22" xr3:uid="{75A82DE8-3C39-45B2-92F1-E7F2C0E88A93}" name="2022"/>
    <tableColumn id="23" xr3:uid="{63F25C12-C3BF-4FD9-B834-A52E0D4F11F0}" name="2023"/>
    <tableColumn id="24" xr3:uid="{621138BC-828C-404F-9F55-6FD14DBD5977}" name="202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A4C3B-42F6-487C-B80D-E70EAF117CE2}">
  <dimension ref="A1:X61"/>
  <sheetViews>
    <sheetView tabSelected="1" topLeftCell="A30" zoomScaleNormal="100" workbookViewId="0">
      <selection activeCell="C47" sqref="C47"/>
    </sheetView>
  </sheetViews>
  <sheetFormatPr defaultRowHeight="15" x14ac:dyDescent="0.25"/>
  <cols>
    <col min="1" max="1" width="21" bestFit="1" customWidth="1"/>
    <col min="2" max="2" width="59.42578125" bestFit="1" customWidth="1"/>
    <col min="3" max="3" width="32" bestFit="1" customWidth="1"/>
    <col min="4" max="7" width="17.5703125" bestFit="1" customWidth="1"/>
    <col min="8" max="9" width="26.5703125" bestFit="1" customWidth="1"/>
    <col min="10" max="10" width="21.7109375" bestFit="1" customWidth="1"/>
    <col min="11" max="13" width="26.5703125" bestFit="1" customWidth="1"/>
    <col min="14" max="15" width="22.140625" bestFit="1" customWidth="1"/>
    <col min="16" max="48" width="17.5703125" bestFit="1" customWidth="1"/>
    <col min="50" max="50" width="10.140625" bestFit="1" customWidth="1"/>
    <col min="51" max="51" width="43.42578125" bestFit="1" customWidth="1"/>
    <col min="52" max="53" width="8.85546875" bestFit="1" customWidth="1"/>
    <col min="55" max="55" width="8.85546875" bestFit="1" customWidth="1"/>
  </cols>
  <sheetData>
    <row r="1" spans="1:24" x14ac:dyDescent="0.25">
      <c r="A1" t="s">
        <v>30</v>
      </c>
      <c r="B1" t="s">
        <v>2</v>
      </c>
      <c r="C1" t="s">
        <v>12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  <c r="U1" t="s">
        <v>54</v>
      </c>
      <c r="V1" t="s">
        <v>55</v>
      </c>
      <c r="W1" t="s">
        <v>56</v>
      </c>
      <c r="X1" t="s">
        <v>57</v>
      </c>
    </row>
    <row r="2" spans="1:24" x14ac:dyDescent="0.25">
      <c r="A2" t="s">
        <v>0</v>
      </c>
      <c r="B2" t="s">
        <v>3</v>
      </c>
      <c r="C2" t="s">
        <v>13</v>
      </c>
      <c r="D2" s="1">
        <v>11167599</v>
      </c>
      <c r="E2" s="1">
        <v>14931486</v>
      </c>
      <c r="F2" s="1">
        <v>16819904</v>
      </c>
      <c r="G2" s="1">
        <v>17791745</v>
      </c>
      <c r="H2" s="1">
        <v>13500000</v>
      </c>
      <c r="I2" s="1">
        <v>5093666</v>
      </c>
      <c r="J2" s="1">
        <v>3464683</v>
      </c>
      <c r="K2" s="1">
        <v>3003691</v>
      </c>
      <c r="L2" s="1"/>
      <c r="M2" s="1"/>
      <c r="N2" s="1">
        <v>3313858</v>
      </c>
      <c r="O2" s="1"/>
      <c r="P2" s="1"/>
      <c r="Q2" s="1">
        <v>4749700</v>
      </c>
      <c r="R2" s="1">
        <v>6219541.4659999991</v>
      </c>
      <c r="S2" s="1">
        <v>8825130.0700000059</v>
      </c>
      <c r="T2" s="1">
        <v>8228404</v>
      </c>
      <c r="U2" s="1">
        <v>9043749</v>
      </c>
      <c r="V2" s="1">
        <v>8267813</v>
      </c>
      <c r="W2" s="1">
        <v>9042401.8494128007</v>
      </c>
      <c r="X2" s="1">
        <v>7852392.8364464641</v>
      </c>
    </row>
    <row r="3" spans="1:24" x14ac:dyDescent="0.25">
      <c r="A3" t="s">
        <v>1</v>
      </c>
      <c r="B3" t="s">
        <v>3</v>
      </c>
      <c r="C3" t="s">
        <v>14</v>
      </c>
      <c r="D3" s="1"/>
      <c r="E3" s="1"/>
      <c r="F3" s="1"/>
      <c r="G3" s="1"/>
      <c r="H3" s="1"/>
      <c r="I3" s="1"/>
      <c r="J3" s="1"/>
      <c r="K3" s="1"/>
      <c r="L3" s="1"/>
      <c r="M3" s="1"/>
      <c r="N3" s="1">
        <f>SUM(N4:N7)</f>
        <v>3313857.5908700004</v>
      </c>
      <c r="O3" s="1"/>
      <c r="P3" s="1"/>
      <c r="Q3" s="1"/>
      <c r="R3" s="1">
        <v>6186485</v>
      </c>
      <c r="S3" s="1">
        <v>8745584</v>
      </c>
      <c r="T3" s="1">
        <v>8105982</v>
      </c>
      <c r="U3" s="1">
        <v>9043749.4942500014</v>
      </c>
      <c r="V3" s="1">
        <v>8267813</v>
      </c>
      <c r="W3" s="1">
        <v>8865990.9771389998</v>
      </c>
      <c r="X3" s="1">
        <v>7817490.6204410009</v>
      </c>
    </row>
    <row r="4" spans="1:24" x14ac:dyDescent="0.25">
      <c r="A4" t="s">
        <v>1</v>
      </c>
      <c r="B4" t="s">
        <v>3</v>
      </c>
      <c r="C4" t="s">
        <v>15</v>
      </c>
      <c r="D4" s="1"/>
      <c r="E4" s="1"/>
      <c r="F4" s="1"/>
      <c r="G4" s="1"/>
      <c r="H4" s="1"/>
      <c r="I4" s="1"/>
      <c r="J4" s="1"/>
      <c r="K4" s="1"/>
      <c r="L4" s="1"/>
      <c r="M4" s="1"/>
      <c r="N4" s="1">
        <v>452266.36984999996</v>
      </c>
      <c r="O4" s="1"/>
      <c r="P4" s="1"/>
      <c r="Q4" s="1"/>
      <c r="R4" s="1">
        <v>523534</v>
      </c>
      <c r="S4" s="1">
        <v>596200</v>
      </c>
      <c r="T4" s="1">
        <v>651215</v>
      </c>
      <c r="U4" s="1">
        <v>679207.67135000008</v>
      </c>
      <c r="V4" s="1">
        <v>816943</v>
      </c>
      <c r="W4" s="1">
        <v>944214.13234299992</v>
      </c>
      <c r="X4" s="1">
        <v>1280066.0145709999</v>
      </c>
    </row>
    <row r="5" spans="1:24" x14ac:dyDescent="0.25">
      <c r="A5" t="s">
        <v>1</v>
      </c>
      <c r="B5" t="s">
        <v>3</v>
      </c>
      <c r="C5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>
        <v>866.30551999999989</v>
      </c>
      <c r="O5" s="1"/>
      <c r="P5" s="1"/>
      <c r="Q5" s="1"/>
      <c r="R5" s="1">
        <v>19033</v>
      </c>
      <c r="S5" s="1">
        <v>34296</v>
      </c>
      <c r="T5" s="1">
        <v>38689</v>
      </c>
      <c r="U5" s="1">
        <v>26098.188300000002</v>
      </c>
      <c r="V5" s="1">
        <v>146931</v>
      </c>
      <c r="W5" s="1">
        <v>203735.07269999999</v>
      </c>
      <c r="X5" s="1">
        <v>60531.968199999996</v>
      </c>
    </row>
    <row r="6" spans="1:24" x14ac:dyDescent="0.25">
      <c r="A6" t="s">
        <v>1</v>
      </c>
      <c r="B6" t="s">
        <v>3</v>
      </c>
      <c r="C6" t="s">
        <v>17</v>
      </c>
      <c r="D6" s="1"/>
      <c r="E6" s="1"/>
      <c r="F6" s="1"/>
      <c r="G6" s="1"/>
      <c r="H6" s="1"/>
      <c r="I6" s="1"/>
      <c r="J6" s="1"/>
      <c r="K6" s="1"/>
      <c r="L6" s="1"/>
      <c r="M6" s="1"/>
      <c r="N6" s="1">
        <v>2789551.5921999998</v>
      </c>
      <c r="O6" s="1"/>
      <c r="P6" s="1"/>
      <c r="Q6" s="1"/>
      <c r="R6" s="1">
        <v>5498268</v>
      </c>
      <c r="S6" s="1">
        <v>7208763</v>
      </c>
      <c r="T6" s="1">
        <v>6628875</v>
      </c>
      <c r="U6" s="1">
        <v>7713738.1358000003</v>
      </c>
      <c r="V6" s="1">
        <v>6683870</v>
      </c>
      <c r="W6" s="1">
        <v>6655247.5033999998</v>
      </c>
      <c r="X6" s="1">
        <v>5711818.6502800006</v>
      </c>
    </row>
    <row r="7" spans="1:24" x14ac:dyDescent="0.25">
      <c r="A7" t="s">
        <v>1</v>
      </c>
      <c r="B7" t="s">
        <v>3</v>
      </c>
      <c r="C7" t="s">
        <v>18</v>
      </c>
      <c r="D7" s="1"/>
      <c r="E7" s="1"/>
      <c r="F7" s="1"/>
      <c r="G7" s="1">
        <v>974934</v>
      </c>
      <c r="H7" s="1"/>
      <c r="I7" s="1"/>
      <c r="J7" s="1"/>
      <c r="K7" s="1"/>
      <c r="L7" s="1"/>
      <c r="M7" s="1"/>
      <c r="N7" s="1">
        <v>71173.323300000833</v>
      </c>
      <c r="O7" s="1"/>
      <c r="P7" s="1"/>
      <c r="Q7" s="1"/>
      <c r="R7" s="1">
        <v>145649</v>
      </c>
      <c r="S7" s="1">
        <v>906324</v>
      </c>
      <c r="T7" s="1">
        <v>787203</v>
      </c>
      <c r="U7" s="1">
        <v>624705.49880000006</v>
      </c>
      <c r="V7" s="1">
        <v>620070</v>
      </c>
      <c r="W7" s="1">
        <v>1062794.2686959999</v>
      </c>
      <c r="X7" s="1">
        <v>765073.98739000002</v>
      </c>
    </row>
    <row r="8" spans="1:24" x14ac:dyDescent="0.25">
      <c r="A8" t="s">
        <v>0</v>
      </c>
      <c r="B8" t="s">
        <v>4</v>
      </c>
      <c r="C8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>
        <v>3827100</v>
      </c>
      <c r="R8" s="1">
        <v>4786161.7299999995</v>
      </c>
      <c r="S8" s="1">
        <v>7488357.1800000062</v>
      </c>
      <c r="T8" s="1">
        <v>6946632</v>
      </c>
      <c r="U8" s="1">
        <v>7696287</v>
      </c>
      <c r="V8" s="1">
        <v>6741489</v>
      </c>
      <c r="W8" s="1">
        <v>7346781.4832000006</v>
      </c>
      <c r="X8" s="1">
        <v>6059977.7601085892</v>
      </c>
    </row>
    <row r="9" spans="1:24" x14ac:dyDescent="0.25">
      <c r="A9" t="s">
        <v>1</v>
      </c>
      <c r="B9" t="s">
        <v>4</v>
      </c>
      <c r="C9" t="s">
        <v>14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>
        <v>4698879</v>
      </c>
      <c r="S9" s="1">
        <v>7436769</v>
      </c>
      <c r="T9" s="1">
        <v>6779986.6395999994</v>
      </c>
      <c r="U9" s="1">
        <v>7702253.2605000008</v>
      </c>
      <c r="V9" s="1">
        <v>6739263</v>
      </c>
      <c r="W9" s="1">
        <v>7508445.6489999993</v>
      </c>
      <c r="X9" s="1">
        <v>6127424.4690000005</v>
      </c>
    </row>
    <row r="10" spans="1:24" x14ac:dyDescent="0.25">
      <c r="A10" t="s">
        <v>1</v>
      </c>
      <c r="B10" t="s">
        <v>4</v>
      </c>
      <c r="C10" t="s">
        <v>15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v>7804</v>
      </c>
      <c r="S10" s="1">
        <v>29649</v>
      </c>
      <c r="T10" s="1">
        <v>5548</v>
      </c>
      <c r="U10" s="1">
        <v>0</v>
      </c>
      <c r="V10" s="1">
        <v>5494</v>
      </c>
      <c r="W10" s="1">
        <v>56106.203999999998</v>
      </c>
      <c r="X10" s="1">
        <v>326577.93899999995</v>
      </c>
    </row>
    <row r="11" spans="1:24" x14ac:dyDescent="0.25">
      <c r="A11" t="s">
        <v>1</v>
      </c>
      <c r="B11" t="s">
        <v>4</v>
      </c>
      <c r="C11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>
        <v>14</v>
      </c>
      <c r="S11" s="1">
        <v>0</v>
      </c>
      <c r="T11" s="1">
        <v>0</v>
      </c>
      <c r="U11" s="1">
        <v>34.376000000000005</v>
      </c>
      <c r="V11" s="1">
        <v>0</v>
      </c>
      <c r="W11" s="1">
        <v>3.64</v>
      </c>
      <c r="X11" s="1">
        <v>0</v>
      </c>
    </row>
    <row r="12" spans="1:24" x14ac:dyDescent="0.25">
      <c r="A12" t="s">
        <v>1</v>
      </c>
      <c r="B12" t="s">
        <v>4</v>
      </c>
      <c r="C12" t="s">
        <v>17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v>4664819</v>
      </c>
      <c r="S12" s="1">
        <v>6764078</v>
      </c>
      <c r="T12" s="1">
        <v>6276522.1599999992</v>
      </c>
      <c r="U12" s="1">
        <v>7251952.1600000001</v>
      </c>
      <c r="V12" s="1">
        <v>6280304</v>
      </c>
      <c r="W12" s="1">
        <v>6439590.9459999995</v>
      </c>
      <c r="X12" s="1">
        <v>5282353.5950000007</v>
      </c>
    </row>
    <row r="13" spans="1:24" x14ac:dyDescent="0.25">
      <c r="A13" t="s">
        <v>1</v>
      </c>
      <c r="B13" t="s">
        <v>4</v>
      </c>
      <c r="C13" t="s">
        <v>18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26242</v>
      </c>
      <c r="S13" s="1">
        <v>643041</v>
      </c>
      <c r="T13" s="1">
        <v>497916.47960000008</v>
      </c>
      <c r="U13" s="1">
        <v>450266.72450000001</v>
      </c>
      <c r="V13" s="1">
        <v>453466</v>
      </c>
      <c r="W13" s="1">
        <v>1012744.8589999999</v>
      </c>
      <c r="X13" s="1">
        <v>518492.93499999994</v>
      </c>
    </row>
    <row r="14" spans="1:24" x14ac:dyDescent="0.25">
      <c r="A14" t="s">
        <v>0</v>
      </c>
      <c r="B14" t="s">
        <v>5</v>
      </c>
      <c r="C14" t="s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>
        <v>368500</v>
      </c>
      <c r="R14" s="1">
        <v>414983.56999999989</v>
      </c>
      <c r="S14" s="1">
        <v>393246.80600000027</v>
      </c>
      <c r="T14" s="1">
        <v>377963</v>
      </c>
      <c r="U14" s="1">
        <v>362380</v>
      </c>
      <c r="V14" s="1">
        <v>544415</v>
      </c>
      <c r="W14" s="1">
        <v>679761.57647280034</v>
      </c>
      <c r="X14" s="1">
        <v>845935.97267234314</v>
      </c>
    </row>
    <row r="15" spans="1:24" x14ac:dyDescent="0.25">
      <c r="A15" t="s">
        <v>1</v>
      </c>
      <c r="B15" t="s">
        <v>5</v>
      </c>
      <c r="C15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v>98089</v>
      </c>
      <c r="S15" s="1">
        <v>80915</v>
      </c>
      <c r="T15" s="1">
        <v>76296.561099999992</v>
      </c>
      <c r="U15" s="1">
        <v>123573.2806</v>
      </c>
      <c r="V15" s="1">
        <v>140402</v>
      </c>
      <c r="W15" s="1">
        <v>68140.602496000007</v>
      </c>
      <c r="X15" s="1">
        <v>103768.61161999998</v>
      </c>
    </row>
    <row r="16" spans="1:24" x14ac:dyDescent="0.25">
      <c r="A16" t="s">
        <v>1</v>
      </c>
      <c r="B16" t="s">
        <v>5</v>
      </c>
      <c r="C16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v>66158</v>
      </c>
      <c r="S16" s="1">
        <v>10407</v>
      </c>
      <c r="T16" s="1">
        <v>27728.334999999999</v>
      </c>
      <c r="U16" s="1">
        <v>398</v>
      </c>
      <c r="V16" s="1">
        <v>31238</v>
      </c>
      <c r="W16" s="1">
        <v>40370.576000000001</v>
      </c>
      <c r="X16" s="1">
        <v>37330.129999999997</v>
      </c>
    </row>
    <row r="17" spans="1:24" x14ac:dyDescent="0.25">
      <c r="A17" t="s">
        <v>1</v>
      </c>
      <c r="B17" t="s">
        <v>5</v>
      </c>
      <c r="C17" t="s">
        <v>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v>1049</v>
      </c>
      <c r="S17" s="1">
        <v>857</v>
      </c>
      <c r="T17" s="1">
        <v>13653.929599999999</v>
      </c>
      <c r="U17" s="1">
        <v>72.599000000000004</v>
      </c>
      <c r="V17" s="1">
        <v>35635</v>
      </c>
      <c r="W17" s="1">
        <v>14.26</v>
      </c>
      <c r="X17" s="1">
        <v>3495.1</v>
      </c>
    </row>
    <row r="18" spans="1:24" x14ac:dyDescent="0.25">
      <c r="A18" t="s">
        <v>1</v>
      </c>
      <c r="B18" t="s">
        <v>5</v>
      </c>
      <c r="C18" t="s">
        <v>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23859</v>
      </c>
      <c r="S18" s="1">
        <v>48825</v>
      </c>
      <c r="T18" s="1">
        <v>23942.487499999999</v>
      </c>
      <c r="U18" s="1">
        <v>88747.07</v>
      </c>
      <c r="V18" s="1">
        <v>26578</v>
      </c>
      <c r="W18" s="1">
        <v>16710.330000000002</v>
      </c>
      <c r="X18" s="1">
        <v>42776.438999999991</v>
      </c>
    </row>
    <row r="19" spans="1:24" x14ac:dyDescent="0.25">
      <c r="A19" t="s">
        <v>1</v>
      </c>
      <c r="B19" t="s">
        <v>5</v>
      </c>
      <c r="C19" t="s">
        <v>18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v>7022</v>
      </c>
      <c r="S19" s="1">
        <v>20826</v>
      </c>
      <c r="T19" s="1">
        <v>10971.809000000001</v>
      </c>
      <c r="U19" s="1">
        <v>34355.611599999997</v>
      </c>
      <c r="V19" s="1">
        <v>46951</v>
      </c>
      <c r="W19" s="1">
        <v>11045.436496</v>
      </c>
      <c r="X19" s="1">
        <v>20166.942619999994</v>
      </c>
    </row>
    <row r="20" spans="1:24" x14ac:dyDescent="0.25">
      <c r="A20" t="s">
        <v>0</v>
      </c>
      <c r="B20" t="s">
        <v>6</v>
      </c>
      <c r="C20" t="s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>
        <v>312500</v>
      </c>
      <c r="R20" s="1">
        <v>755525.95</v>
      </c>
      <c r="S20" s="1">
        <v>608745.7979999996</v>
      </c>
      <c r="T20" s="1">
        <v>524605</v>
      </c>
      <c r="U20" s="1">
        <v>608235</v>
      </c>
      <c r="V20" s="1">
        <v>616687</v>
      </c>
      <c r="W20" s="1">
        <v>613053.54699999944</v>
      </c>
      <c r="X20" s="1">
        <v>578052.52399999951</v>
      </c>
    </row>
    <row r="21" spans="1:24" x14ac:dyDescent="0.25">
      <c r="A21" t="s">
        <v>1</v>
      </c>
      <c r="B21" t="s">
        <v>6</v>
      </c>
      <c r="C21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v>773702</v>
      </c>
      <c r="S21" s="1">
        <v>630370</v>
      </c>
      <c r="T21" s="1">
        <v>512222.34999999992</v>
      </c>
      <c r="U21" s="1">
        <v>580222.88079999993</v>
      </c>
      <c r="V21" s="1">
        <v>618372</v>
      </c>
      <c r="W21" s="1">
        <v>542156.97899999993</v>
      </c>
      <c r="X21" s="1">
        <v>565025.84399999969</v>
      </c>
    </row>
    <row r="22" spans="1:24" x14ac:dyDescent="0.25">
      <c r="A22" t="s">
        <v>1</v>
      </c>
      <c r="B22" t="s">
        <v>6</v>
      </c>
      <c r="C22" t="s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181192</v>
      </c>
      <c r="S22" s="1">
        <v>284265</v>
      </c>
      <c r="T22" s="1">
        <v>208306.68</v>
      </c>
      <c r="U22" s="1">
        <v>262684.91000000003</v>
      </c>
      <c r="V22" s="1">
        <v>348105</v>
      </c>
      <c r="W22" s="1">
        <v>355898.01199999999</v>
      </c>
      <c r="X22" s="1">
        <v>320415.43499999976</v>
      </c>
    </row>
    <row r="23" spans="1:24" x14ac:dyDescent="0.25">
      <c r="A23" t="s">
        <v>1</v>
      </c>
      <c r="B23" t="s">
        <v>6</v>
      </c>
      <c r="C23" t="s">
        <v>16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>
        <v>11</v>
      </c>
      <c r="S23" s="1"/>
      <c r="T23" s="1">
        <v>0</v>
      </c>
      <c r="U23" s="1">
        <v>1244.4259999999999</v>
      </c>
      <c r="V23" s="1">
        <v>4789</v>
      </c>
      <c r="W23" s="1">
        <v>0.246</v>
      </c>
      <c r="X23" s="1">
        <v>89.2</v>
      </c>
    </row>
    <row r="24" spans="1:24" x14ac:dyDescent="0.25">
      <c r="A24" t="s">
        <v>1</v>
      </c>
      <c r="B24" t="s">
        <v>6</v>
      </c>
      <c r="C24" t="s">
        <v>17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>
        <v>592479</v>
      </c>
      <c r="S24" s="1">
        <v>3309401</v>
      </c>
      <c r="T24" s="1">
        <v>278191.93999999994</v>
      </c>
      <c r="U24" s="1">
        <v>299725.06479999999</v>
      </c>
      <c r="V24" s="1">
        <v>254913</v>
      </c>
      <c r="W24" s="1">
        <v>152234.52499999999</v>
      </c>
      <c r="X24" s="1">
        <v>233263.50299999991</v>
      </c>
    </row>
    <row r="25" spans="1:24" x14ac:dyDescent="0.25">
      <c r="A25" t="s">
        <v>1</v>
      </c>
      <c r="B25" t="s">
        <v>6</v>
      </c>
      <c r="C25" t="s">
        <v>18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>
        <v>20</v>
      </c>
      <c r="S25" s="1">
        <v>151641</v>
      </c>
      <c r="T25" s="1">
        <v>25723.730000000007</v>
      </c>
      <c r="U25" s="1">
        <v>16568.48</v>
      </c>
      <c r="V25" s="1">
        <v>10564</v>
      </c>
      <c r="W25" s="1">
        <v>34024.195999999996</v>
      </c>
      <c r="X25" s="1">
        <v>11257.706</v>
      </c>
    </row>
    <row r="26" spans="1:24" x14ac:dyDescent="0.25">
      <c r="A26" t="s">
        <v>0</v>
      </c>
      <c r="B26" t="s">
        <v>7</v>
      </c>
      <c r="C26" t="s">
        <v>13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>
        <v>182000</v>
      </c>
      <c r="R26" s="1">
        <v>179043.364</v>
      </c>
      <c r="S26" s="1">
        <v>190904.02600000007</v>
      </c>
      <c r="T26" s="1">
        <v>199392</v>
      </c>
      <c r="U26" s="1">
        <v>257558</v>
      </c>
      <c r="V26" s="1">
        <v>206851</v>
      </c>
      <c r="W26" s="1">
        <v>212700.46649999983</v>
      </c>
      <c r="X26" s="1">
        <v>208252.28080835246</v>
      </c>
    </row>
    <row r="27" spans="1:24" x14ac:dyDescent="0.25">
      <c r="A27" t="s">
        <v>1</v>
      </c>
      <c r="B27" t="s">
        <v>7</v>
      </c>
      <c r="C27" t="s">
        <v>14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>
        <v>185000</v>
      </c>
      <c r="S27" s="1">
        <v>193242</v>
      </c>
      <c r="T27" s="1">
        <v>277911.06850474997</v>
      </c>
      <c r="U27" s="1">
        <v>272734.26964999997</v>
      </c>
      <c r="V27" s="1">
        <v>304574</v>
      </c>
      <c r="W27" s="1">
        <v>358538.13494299992</v>
      </c>
      <c r="X27" s="1">
        <v>398928.55828000006</v>
      </c>
    </row>
    <row r="28" spans="1:24" x14ac:dyDescent="0.25">
      <c r="A28" t="s">
        <v>1</v>
      </c>
      <c r="B28" t="s">
        <v>7</v>
      </c>
      <c r="C28" t="s">
        <v>15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>
        <v>185000</v>
      </c>
      <c r="S28" s="1">
        <v>193242</v>
      </c>
      <c r="T28" s="1">
        <v>277911.06850474997</v>
      </c>
      <c r="U28" s="1">
        <v>272734.26964999997</v>
      </c>
      <c r="V28" s="1">
        <v>314020</v>
      </c>
      <c r="W28" s="1">
        <v>357946.64754299994</v>
      </c>
      <c r="X28" s="1">
        <v>398745.34628000006</v>
      </c>
    </row>
    <row r="29" spans="1:24" x14ac:dyDescent="0.25">
      <c r="A29" t="s">
        <v>1</v>
      </c>
      <c r="B29" t="s">
        <v>7</v>
      </c>
      <c r="C29" t="s">
        <v>16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>
        <v>0</v>
      </c>
      <c r="S29" s="1"/>
      <c r="T29" s="1">
        <v>0</v>
      </c>
      <c r="U29" s="1">
        <v>0</v>
      </c>
      <c r="V29" s="1">
        <v>0</v>
      </c>
      <c r="W29" s="1">
        <v>74.3</v>
      </c>
      <c r="X29" s="1">
        <v>9.1050000000000004</v>
      </c>
    </row>
    <row r="30" spans="1:24" x14ac:dyDescent="0.25">
      <c r="A30" t="s">
        <v>1</v>
      </c>
      <c r="B30" t="s">
        <v>7</v>
      </c>
      <c r="C30" t="s">
        <v>17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>
        <v>0</v>
      </c>
      <c r="S30" s="1"/>
      <c r="T30" s="1">
        <v>0</v>
      </c>
      <c r="U30" s="1">
        <v>0</v>
      </c>
      <c r="V30" s="1">
        <v>11</v>
      </c>
      <c r="W30" s="1">
        <v>0</v>
      </c>
      <c r="X30" s="1">
        <v>0</v>
      </c>
    </row>
    <row r="31" spans="1:24" x14ac:dyDescent="0.25">
      <c r="A31" t="s">
        <v>1</v>
      </c>
      <c r="B31" t="s">
        <v>7</v>
      </c>
      <c r="C31" t="s">
        <v>18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0</v>
      </c>
      <c r="S31" s="1">
        <v>0</v>
      </c>
      <c r="T31" s="1">
        <v>0</v>
      </c>
      <c r="U31" s="1">
        <v>0</v>
      </c>
      <c r="V31" s="1">
        <v>4</v>
      </c>
      <c r="W31" s="1">
        <v>517.18739999999991</v>
      </c>
      <c r="X31" s="1">
        <v>174.107</v>
      </c>
    </row>
    <row r="32" spans="1:24" x14ac:dyDescent="0.25">
      <c r="A32" t="s">
        <v>0</v>
      </c>
      <c r="B32" t="s">
        <v>8</v>
      </c>
      <c r="C32" t="s">
        <v>13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>
        <v>40700</v>
      </c>
      <c r="R32" s="1">
        <v>60758.559999999983</v>
      </c>
      <c r="S32" s="1">
        <v>113453.6</v>
      </c>
      <c r="T32" s="1">
        <v>127681</v>
      </c>
      <c r="U32" s="1">
        <v>87343</v>
      </c>
      <c r="V32" s="1">
        <v>104270</v>
      </c>
      <c r="W32" s="1">
        <v>121411.62099999996</v>
      </c>
      <c r="X32" s="1">
        <v>99312.662999999913</v>
      </c>
    </row>
    <row r="33" spans="1:24" x14ac:dyDescent="0.25">
      <c r="A33" t="s">
        <v>1</v>
      </c>
      <c r="B33" t="s">
        <v>8</v>
      </c>
      <c r="C33" t="s">
        <v>14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>
        <v>60546</v>
      </c>
      <c r="S33" s="1">
        <v>101694</v>
      </c>
      <c r="T33" s="1">
        <v>108234.79600000002</v>
      </c>
      <c r="U33" s="1">
        <v>84631.308999999994</v>
      </c>
      <c r="V33" s="1">
        <v>99099</v>
      </c>
      <c r="W33" s="1">
        <v>124616.39</v>
      </c>
      <c r="X33" s="1">
        <v>87665.469999999972</v>
      </c>
    </row>
    <row r="34" spans="1:24" x14ac:dyDescent="0.25">
      <c r="A34" t="s">
        <v>1</v>
      </c>
      <c r="B34" t="s">
        <v>8</v>
      </c>
      <c r="C34" t="s">
        <v>15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>
        <v>19943</v>
      </c>
      <c r="S34" s="1">
        <v>64599</v>
      </c>
      <c r="T34" s="1">
        <v>61305.590000000004</v>
      </c>
      <c r="U34" s="1">
        <v>41149.779999999992</v>
      </c>
      <c r="V34" s="1">
        <v>53352</v>
      </c>
      <c r="W34" s="1">
        <v>98707.09</v>
      </c>
      <c r="X34" s="1">
        <v>68313.549999999974</v>
      </c>
    </row>
    <row r="35" spans="1:24" x14ac:dyDescent="0.25">
      <c r="A35" t="s">
        <v>1</v>
      </c>
      <c r="B35" t="s">
        <v>8</v>
      </c>
      <c r="C35" t="s">
        <v>16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>
        <v>0</v>
      </c>
      <c r="S35" s="1">
        <v>0</v>
      </c>
      <c r="T35" s="1">
        <v>1.276</v>
      </c>
      <c r="U35" s="1">
        <v>1505.15</v>
      </c>
      <c r="V35" s="1">
        <v>0</v>
      </c>
      <c r="W35" s="1">
        <v>0</v>
      </c>
      <c r="X35" s="1">
        <v>0</v>
      </c>
    </row>
    <row r="36" spans="1:24" x14ac:dyDescent="0.25">
      <c r="A36" t="s">
        <v>1</v>
      </c>
      <c r="B36" t="s">
        <v>8</v>
      </c>
      <c r="C36" t="s">
        <v>17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>
        <v>40603</v>
      </c>
      <c r="S36" s="1">
        <v>36932</v>
      </c>
      <c r="T36" s="1">
        <v>46740.630000000005</v>
      </c>
      <c r="U36" s="1">
        <v>33448.969999999994</v>
      </c>
      <c r="V36" s="1">
        <v>45747</v>
      </c>
      <c r="W36" s="1">
        <v>24573.3</v>
      </c>
      <c r="X36" s="1">
        <v>19337.580000000002</v>
      </c>
    </row>
    <row r="37" spans="1:24" x14ac:dyDescent="0.25">
      <c r="A37" t="s">
        <v>1</v>
      </c>
      <c r="B37" t="s">
        <v>8</v>
      </c>
      <c r="C37" t="s">
        <v>18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>
        <v>0</v>
      </c>
      <c r="S37" s="1">
        <v>164</v>
      </c>
      <c r="T37" s="1">
        <v>187.3</v>
      </c>
      <c r="U37" s="1">
        <v>8527.4089999999997</v>
      </c>
      <c r="V37" s="1">
        <v>0</v>
      </c>
      <c r="W37" s="1">
        <v>1336</v>
      </c>
      <c r="X37" s="1">
        <v>14.34</v>
      </c>
    </row>
    <row r="38" spans="1:24" x14ac:dyDescent="0.25">
      <c r="A38" t="s">
        <v>0</v>
      </c>
      <c r="B38" t="s">
        <v>9</v>
      </c>
      <c r="C38" t="s">
        <v>13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>
        <v>18900</v>
      </c>
      <c r="R38" s="1">
        <v>23068.292000000009</v>
      </c>
      <c r="S38" s="1">
        <v>30422.66</v>
      </c>
      <c r="T38" s="1">
        <v>52131</v>
      </c>
      <c r="U38" s="1">
        <v>31946</v>
      </c>
      <c r="V38" s="1">
        <v>54101</v>
      </c>
      <c r="W38" s="1">
        <v>68693.601240000018</v>
      </c>
      <c r="X38" s="1">
        <v>60861.635857179586</v>
      </c>
    </row>
    <row r="39" spans="1:24" x14ac:dyDescent="0.25">
      <c r="A39" t="s">
        <v>1</v>
      </c>
      <c r="B39" t="s">
        <v>9</v>
      </c>
      <c r="C39" t="s">
        <v>14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>
        <v>50800</v>
      </c>
      <c r="S39" s="1">
        <v>35507</v>
      </c>
      <c r="T39" s="1">
        <v>89514.183569999994</v>
      </c>
      <c r="U39" s="1">
        <v>65417.225299999998</v>
      </c>
      <c r="V39" s="1">
        <v>54101</v>
      </c>
      <c r="W39" s="1">
        <v>73335.731000000014</v>
      </c>
      <c r="X39" s="1">
        <v>95451.780050999994</v>
      </c>
    </row>
    <row r="40" spans="1:24" x14ac:dyDescent="0.25">
      <c r="A40" t="s">
        <v>1</v>
      </c>
      <c r="B40" t="s">
        <v>9</v>
      </c>
      <c r="C40" t="s">
        <v>15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>
        <v>43023</v>
      </c>
      <c r="S40" s="1">
        <v>13999</v>
      </c>
      <c r="T40" s="1">
        <v>70415.425569999992</v>
      </c>
      <c r="U40" s="1">
        <v>50348.277300000002</v>
      </c>
      <c r="V40" s="1">
        <v>30828</v>
      </c>
      <c r="W40" s="1">
        <v>29147.544800000003</v>
      </c>
      <c r="X40" s="1">
        <v>84024.586450999996</v>
      </c>
    </row>
    <row r="41" spans="1:24" x14ac:dyDescent="0.25">
      <c r="A41" t="s">
        <v>1</v>
      </c>
      <c r="B41" t="s">
        <v>9</v>
      </c>
      <c r="C41" t="s">
        <v>16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>
        <v>0</v>
      </c>
      <c r="S41" s="1">
        <v>19177</v>
      </c>
      <c r="T41" s="1">
        <v>17631.78</v>
      </c>
      <c r="U41" s="1">
        <v>13918.363000000001</v>
      </c>
      <c r="V41" s="1">
        <v>14879</v>
      </c>
      <c r="W41" s="1">
        <v>18923.194</v>
      </c>
      <c r="X41" s="1">
        <v>8427.4189999999999</v>
      </c>
    </row>
    <row r="42" spans="1:24" x14ac:dyDescent="0.25">
      <c r="A42" t="s">
        <v>1</v>
      </c>
      <c r="B42" t="s">
        <v>9</v>
      </c>
      <c r="C42" t="s">
        <v>17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>
        <v>7596</v>
      </c>
      <c r="S42" s="1">
        <v>2317</v>
      </c>
      <c r="T42" s="1">
        <v>13</v>
      </c>
      <c r="U42" s="1">
        <v>743.23299999999995</v>
      </c>
      <c r="V42" s="1">
        <v>477</v>
      </c>
      <c r="W42" s="1">
        <v>22138.402400000003</v>
      </c>
      <c r="X42" s="1">
        <v>70.38</v>
      </c>
    </row>
    <row r="43" spans="1:24" x14ac:dyDescent="0.25">
      <c r="A43" t="s">
        <v>1</v>
      </c>
      <c r="B43" t="s">
        <v>9</v>
      </c>
      <c r="C43" t="s">
        <v>18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>
        <v>181</v>
      </c>
      <c r="S43" s="1">
        <v>14</v>
      </c>
      <c r="T43" s="1">
        <v>1453.9779999999998</v>
      </c>
      <c r="U43" s="1">
        <v>407.35199999999998</v>
      </c>
      <c r="V43" s="1">
        <v>7947</v>
      </c>
      <c r="W43" s="1">
        <v>3126.5897999999997</v>
      </c>
      <c r="X43" s="1">
        <v>2929.3946000000001</v>
      </c>
    </row>
    <row r="44" spans="1:24" x14ac:dyDescent="0.25">
      <c r="A44" t="s">
        <v>1</v>
      </c>
      <c r="B44" t="s">
        <v>10</v>
      </c>
      <c r="C44" t="s">
        <v>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>
        <v>319469</v>
      </c>
      <c r="S44" s="1">
        <v>267086</v>
      </c>
      <c r="T44" s="1">
        <v>261816.44834000003</v>
      </c>
      <c r="U44" s="1">
        <v>214917.26840000003</v>
      </c>
      <c r="V44" s="1">
        <v>312003</v>
      </c>
      <c r="W44" s="1">
        <v>190757.49069999999</v>
      </c>
      <c r="X44" s="1">
        <v>439225.88748999999</v>
      </c>
    </row>
    <row r="45" spans="1:24" x14ac:dyDescent="0.25">
      <c r="A45" t="s">
        <v>1</v>
      </c>
      <c r="B45" t="s">
        <v>10</v>
      </c>
      <c r="C45" t="s">
        <v>15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>
        <v>20413</v>
      </c>
      <c r="S45" s="1">
        <v>39</v>
      </c>
      <c r="T45" s="1">
        <v>0</v>
      </c>
      <c r="U45" s="1">
        <v>51892.434399999998</v>
      </c>
      <c r="V45" s="1">
        <v>43367</v>
      </c>
      <c r="W45" s="1">
        <v>6038.0580000000009</v>
      </c>
      <c r="X45" s="1">
        <v>44659.02784000001</v>
      </c>
    </row>
    <row r="46" spans="1:24" x14ac:dyDescent="0.25">
      <c r="A46" t="s">
        <v>1</v>
      </c>
      <c r="B46" t="s">
        <v>10</v>
      </c>
      <c r="C46" t="s">
        <v>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>
        <v>17959</v>
      </c>
      <c r="S46" s="1">
        <v>14262</v>
      </c>
      <c r="T46" s="1">
        <v>7401.8980800000008</v>
      </c>
      <c r="U46" s="1">
        <v>9323.2743000000009</v>
      </c>
      <c r="V46" s="1">
        <v>91628</v>
      </c>
      <c r="W46" s="1">
        <v>184719.4327</v>
      </c>
      <c r="X46" s="1">
        <v>48511.144199999995</v>
      </c>
    </row>
    <row r="47" spans="1:24" x14ac:dyDescent="0.25">
      <c r="A47" t="s">
        <v>1</v>
      </c>
      <c r="B47" t="s">
        <v>10</v>
      </c>
      <c r="C47" t="s">
        <v>17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>
        <v>168912</v>
      </c>
      <c r="S47" s="1">
        <v>25671</v>
      </c>
      <c r="T47" s="1">
        <v>3464.98</v>
      </c>
      <c r="U47" s="1">
        <v>39121.638000000006</v>
      </c>
      <c r="V47" s="1">
        <v>75870</v>
      </c>
      <c r="W47" s="1">
        <v>0</v>
      </c>
      <c r="X47" s="1">
        <v>134017.15328</v>
      </c>
    </row>
    <row r="48" spans="1:24" x14ac:dyDescent="0.25">
      <c r="A48" t="s">
        <v>1</v>
      </c>
      <c r="B48" t="s">
        <v>10</v>
      </c>
      <c r="C48" t="s">
        <v>18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>
        <v>112184</v>
      </c>
      <c r="S48" s="1">
        <v>227115</v>
      </c>
      <c r="T48" s="1">
        <v>250949.57026000004</v>
      </c>
      <c r="U48" s="1">
        <v>114579.92170000002</v>
      </c>
      <c r="V48" s="1">
        <v>101137</v>
      </c>
      <c r="W48" s="1">
        <v>0</v>
      </c>
      <c r="X48" s="1">
        <v>212038.56217000002</v>
      </c>
    </row>
    <row r="49" spans="1:24" x14ac:dyDescent="0.25">
      <c r="C49" t="s">
        <v>19</v>
      </c>
      <c r="D49" s="1"/>
      <c r="E49" s="1"/>
      <c r="F49" s="1"/>
      <c r="G49" s="1">
        <v>4042037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C50" t="s">
        <v>20</v>
      </c>
      <c r="D50" s="1"/>
      <c r="E50" s="1"/>
      <c r="F50" s="1"/>
      <c r="G50" s="1">
        <v>12774774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t="s">
        <v>33</v>
      </c>
      <c r="B51" t="s">
        <v>34</v>
      </c>
      <c r="C51" t="s">
        <v>21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1339338</v>
      </c>
      <c r="V51" s="1">
        <v>1519977</v>
      </c>
      <c r="W51" s="1">
        <v>1538063</v>
      </c>
      <c r="X51" s="1">
        <v>1626244.1480399962</v>
      </c>
    </row>
    <row r="52" spans="1:24" x14ac:dyDescent="0.25">
      <c r="A52" t="s">
        <v>11</v>
      </c>
      <c r="B52" t="s">
        <v>34</v>
      </c>
      <c r="C52" t="s">
        <v>22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>
        <v>0</v>
      </c>
      <c r="V52" s="1">
        <v>0</v>
      </c>
      <c r="W52" s="1">
        <v>0</v>
      </c>
      <c r="X52" s="1">
        <v>0</v>
      </c>
    </row>
    <row r="53" spans="1:24" x14ac:dyDescent="0.25">
      <c r="A53" t="s">
        <v>11</v>
      </c>
      <c r="B53" t="s">
        <v>34</v>
      </c>
      <c r="C53" t="s">
        <v>23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>
        <v>679186</v>
      </c>
      <c r="V53" s="1">
        <v>812953</v>
      </c>
      <c r="W53" s="1">
        <v>901019</v>
      </c>
      <c r="X53" s="1">
        <v>858668.99163599964</v>
      </c>
    </row>
    <row r="54" spans="1:24" x14ac:dyDescent="0.25">
      <c r="A54" t="s">
        <v>11</v>
      </c>
      <c r="B54" t="s">
        <v>34</v>
      </c>
      <c r="C54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>
        <v>466490</v>
      </c>
      <c r="V54" s="1">
        <v>434610</v>
      </c>
      <c r="W54" s="1">
        <v>217400</v>
      </c>
      <c r="X54" s="1">
        <v>459189.62527999992</v>
      </c>
    </row>
    <row r="55" spans="1:24" x14ac:dyDescent="0.25">
      <c r="A55" t="s">
        <v>11</v>
      </c>
      <c r="B55" t="s">
        <v>34</v>
      </c>
      <c r="C55" t="s">
        <v>25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>
        <v>0</v>
      </c>
      <c r="V55" s="1">
        <v>0</v>
      </c>
      <c r="W55" s="1">
        <v>0</v>
      </c>
      <c r="X55" s="1">
        <v>0</v>
      </c>
    </row>
    <row r="56" spans="1:24" x14ac:dyDescent="0.25">
      <c r="A56" t="s">
        <v>11</v>
      </c>
      <c r="B56" t="s">
        <v>34</v>
      </c>
      <c r="C56" t="s">
        <v>26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>
        <v>1145676</v>
      </c>
      <c r="V56" s="1">
        <v>1247563</v>
      </c>
      <c r="W56" s="1">
        <v>1118419</v>
      </c>
      <c r="X56" s="1">
        <v>1317858.6169159994</v>
      </c>
    </row>
    <row r="57" spans="1:24" x14ac:dyDescent="0.25">
      <c r="A57" s="3" t="s">
        <v>31</v>
      </c>
      <c r="B57" s="3" t="s">
        <v>35</v>
      </c>
      <c r="C57" s="3" t="s">
        <v>27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>
        <v>71</v>
      </c>
      <c r="R57" s="4">
        <v>77</v>
      </c>
      <c r="S57" s="4">
        <v>84</v>
      </c>
      <c r="T57" s="4">
        <v>78</v>
      </c>
      <c r="U57" s="4">
        <v>85.540468500109753</v>
      </c>
      <c r="V57" s="4">
        <v>82.077755123926224</v>
      </c>
      <c r="W57" s="4">
        <v>72.716072098477113</v>
      </c>
      <c r="X57" s="4">
        <v>81.036947527486973</v>
      </c>
    </row>
    <row r="58" spans="1:24" x14ac:dyDescent="0.25">
      <c r="A58" s="3" t="s">
        <v>32</v>
      </c>
      <c r="B58" s="3" t="s">
        <v>35</v>
      </c>
      <c r="C58" s="3" t="s">
        <v>28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>
        <v>70</v>
      </c>
      <c r="U58" s="3">
        <v>70</v>
      </c>
      <c r="V58" s="3">
        <v>70</v>
      </c>
      <c r="W58" s="3">
        <v>70</v>
      </c>
      <c r="X58" s="3">
        <v>70</v>
      </c>
    </row>
    <row r="60" spans="1:24" x14ac:dyDescent="0.25">
      <c r="B60" s="2" t="s">
        <v>29</v>
      </c>
      <c r="C60" s="2"/>
      <c r="D60" s="2"/>
    </row>
    <row r="61" spans="1:24" x14ac:dyDescent="0.25">
      <c r="B61" s="2" t="s">
        <v>36</v>
      </c>
      <c r="C61" s="2"/>
      <c r="D61" s="2"/>
    </row>
  </sheetData>
  <mergeCells count="2">
    <mergeCell ref="B60:D60"/>
    <mergeCell ref="B61:D6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2024-08-26T09:38:02Z</dcterms:created>
  <dcterms:modified xsi:type="dcterms:W3CDTF">2026-08-26T08:36:37Z</dcterms:modified>
</cp:coreProperties>
</file>