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9375" windowHeight="8385"/>
  </bookViews>
  <sheets>
    <sheet name="Instructions" sheetId="4" r:id="rId1"/>
    <sheet name="Table 1 Env Sensitivity" sheetId="1" r:id="rId2"/>
    <sheet name="Table 2 Risk Assessment Form" sheetId="2" r:id="rId3"/>
    <sheet name="Table 3 Risk Matrix" sheetId="7" r:id="rId4"/>
    <sheet name="Table 4 Statement of Measures" sheetId="6" r:id="rId5"/>
  </sheets>
  <definedNames>
    <definedName name="_xlnm.Print_Area" localSheetId="1">'Table 1 Env Sensitivity'!$A$1:$D$35</definedName>
    <definedName name="_xlnm.Print_Area" localSheetId="2">'Table 2 Risk Assessment Form'!$A$1:$I$13,'Table 2 Risk Assessment Form'!$A$15:$D$25</definedName>
    <definedName name="_xlnm.Print_Area" localSheetId="3">'Table 3 Risk Matrix'!$A$1:$H$15</definedName>
    <definedName name="_xlnm.Print_Area" localSheetId="4">'Table 4 Statement of Measures'!$A$1:$G$25</definedName>
  </definedNames>
  <calcPr calcId="145621"/>
</workbook>
</file>

<file path=xl/calcChain.xml><?xml version="1.0" encoding="utf-8"?>
<calcChain xmlns="http://schemas.openxmlformats.org/spreadsheetml/2006/main">
  <c r="L15" i="7" l="1"/>
  <c r="M15" i="7" s="1"/>
  <c r="L16" i="7"/>
  <c r="L17" i="7"/>
  <c r="L18" i="7"/>
  <c r="L19" i="7"/>
  <c r="L20" i="7"/>
  <c r="L21" i="7"/>
  <c r="L22" i="7"/>
  <c r="L23" i="7"/>
  <c r="M23" i="7" s="1"/>
  <c r="L14" i="7"/>
  <c r="J15" i="7"/>
  <c r="J16" i="7"/>
  <c r="J17" i="7"/>
  <c r="J18" i="7"/>
  <c r="J19" i="7"/>
  <c r="J20" i="7"/>
  <c r="J21" i="7"/>
  <c r="J22" i="7"/>
  <c r="J23" i="7"/>
  <c r="J14" i="7"/>
  <c r="K15" i="7"/>
  <c r="K16" i="7"/>
  <c r="M16" i="7" s="1"/>
  <c r="K17" i="7"/>
  <c r="K18" i="7"/>
  <c r="M18" i="7" s="1"/>
  <c r="K19" i="7"/>
  <c r="M19" i="7" s="1"/>
  <c r="K20" i="7"/>
  <c r="K21" i="7"/>
  <c r="M21" i="7" s="1"/>
  <c r="K22" i="7"/>
  <c r="K23" i="7"/>
  <c r="K14" i="7"/>
  <c r="M22" i="7"/>
  <c r="M17" i="7"/>
  <c r="M20" i="7" l="1"/>
  <c r="M14" i="7"/>
</calcChain>
</file>

<file path=xl/comments1.xml><?xml version="1.0" encoding="utf-8"?>
<comments xmlns="http://schemas.openxmlformats.org/spreadsheetml/2006/main">
  <authors>
    <author>Kevin Motherway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Current EPA Surface Water Classification immediately Downstream of Primary Discharge.  www.epa.ie or talk to your GIS Officer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Designated as "Sensitive" under UWWT Regulation SI 254 of 2001</t>
        </r>
      </text>
    </comment>
    <comment ref="A9" authorId="0">
      <text>
        <r>
          <rPr>
            <b/>
            <sz val="8"/>
            <color indexed="81"/>
            <rFont val="Tahoma"/>
            <family val="2"/>
          </rPr>
          <t>"Potentially Eutrophic" under EPA "Water Quality in Ireland" 2006</t>
        </r>
      </text>
    </comment>
    <comment ref="A10" authorId="0">
      <text>
        <r>
          <rPr>
            <b/>
            <sz val="8"/>
            <color indexed="81"/>
            <rFont val="Tahoma"/>
            <family val="2"/>
          </rPr>
          <t>data available www.gsi.ie or talk to your GIS Officer. Set values to Zero if not relevant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NHA, SAC, SPA as designated by NPWS.  Talk to NPWS or your GIS Officer.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SI 268 of 2006, SI 55 of 2009, SI 464 of 2009. Talk to your GIS Officer.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Bathing Water Regulations. Talk to GIS Officer.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Talk to GIS Officer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Kevin Motherway</author>
  </authors>
  <commentList>
    <comment ref="E2" authorId="0">
      <text>
        <r>
          <rPr>
            <b/>
            <sz val="8"/>
            <color indexed="81"/>
            <rFont val="Arial Black"/>
            <family val="2"/>
          </rPr>
          <t>See Table 5 Risk Classification Table – Severity Below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>
      <text>
        <r>
          <rPr>
            <sz val="8"/>
            <color indexed="81"/>
            <rFont val="Arial Black"/>
            <family val="2"/>
          </rPr>
          <t>See Table 6 Risk Classification Table – Occurrence Below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Cost to be determined as part of ELRA - may require assitance from a suitable expert</t>
        </r>
      </text>
    </comment>
  </commentList>
</comments>
</file>

<file path=xl/sharedStrings.xml><?xml version="1.0" encoding="utf-8"?>
<sst xmlns="http://schemas.openxmlformats.org/spreadsheetml/2006/main" count="154" uniqueCount="133">
  <si>
    <t>Attribute Score</t>
  </si>
  <si>
    <t>Designated Score</t>
  </si>
  <si>
    <t>Sensitivity of Receiving Water</t>
  </si>
  <si>
    <t>Environmental Attribute</t>
  </si>
  <si>
    <t>&lt;1km</t>
  </si>
  <si>
    <t>&gt;1km</t>
  </si>
  <si>
    <r>
      <t xml:space="preserve">Protected Ecological Sites and Species </t>
    </r>
    <r>
      <rPr>
        <b/>
        <i/>
        <sz val="8"/>
        <color indexed="8"/>
        <rFont val="Calibri"/>
        <family val="2"/>
      </rPr>
      <t>(Shortest distance from any discharge)</t>
    </r>
  </si>
  <si>
    <t>Discharge within or directly bordering a designated site</t>
  </si>
  <si>
    <t>Potentially Eutrophic Coastal &amp; Estuarine</t>
  </si>
  <si>
    <t>Groundwater Protection</t>
  </si>
  <si>
    <t xml:space="preserve">Regionally Important Aquifer </t>
  </si>
  <si>
    <t>Locally Important Aquifer</t>
  </si>
  <si>
    <t>Poor Aquifer</t>
  </si>
  <si>
    <t>Vulnerability Rating - Extreme</t>
  </si>
  <si>
    <t>Vulnerability Rating - High</t>
  </si>
  <si>
    <t>Vulnerability Rating - Moderate</t>
  </si>
  <si>
    <t>Vulnerability Rating - Low</t>
  </si>
  <si>
    <t>Risk ID</t>
  </si>
  <si>
    <t>Process*</t>
  </si>
  <si>
    <t>Potential Hazards</t>
  </si>
  <si>
    <t>Environmental effect</t>
  </si>
  <si>
    <t>Basis of Severity</t>
  </si>
  <si>
    <t>Basis of Occurrence</t>
  </si>
  <si>
    <t>Risk Score</t>
  </si>
  <si>
    <t>Rating</t>
  </si>
  <si>
    <t>Severity</t>
  </si>
  <si>
    <t>Category</t>
  </si>
  <si>
    <t>Description</t>
  </si>
  <si>
    <t>Trivial</t>
  </si>
  <si>
    <t>No damage or negligible change to the environment.</t>
  </si>
  <si>
    <t>Minor</t>
  </si>
  <si>
    <t>Minor impact/localised or nuisance</t>
  </si>
  <si>
    <t>Moderate</t>
  </si>
  <si>
    <t>Moderate damage to environment</t>
  </si>
  <si>
    <t>Major</t>
  </si>
  <si>
    <t>Severe damage to local environment</t>
  </si>
  <si>
    <t>Massive</t>
  </si>
  <si>
    <t>Massive damage to a large area, irreversible in medium term</t>
  </si>
  <si>
    <t>Table 1</t>
  </si>
  <si>
    <t>Occurrence</t>
  </si>
  <si>
    <t>Likelihood of Occurrence (%)</t>
  </si>
  <si>
    <t>Very Low</t>
  </si>
  <si>
    <t>Very low chance (0-5%) of hazard occurring in 30 yr period *</t>
  </si>
  <si>
    <t>0 – 5</t>
  </si>
  <si>
    <t>Low</t>
  </si>
  <si>
    <t>Low chance (5-10%) of hazard occurring in 30 yr period</t>
  </si>
  <si>
    <t>Medium</t>
  </si>
  <si>
    <t>Medium chance (10-20%) of hazard occurring in 30 yr period</t>
  </si>
  <si>
    <t>High</t>
  </si>
  <si>
    <t>High chance (20-50%) of hazard occurring in 30 yr period</t>
  </si>
  <si>
    <t>20 - 50</t>
  </si>
  <si>
    <t>Very High</t>
  </si>
  <si>
    <t>Greater than 50% chance of hazard occurring in 30 yr period</t>
  </si>
  <si>
    <t>&gt;50</t>
  </si>
  <si>
    <t>Only enter values in GREEN Boxes</t>
  </si>
  <si>
    <t>V. High</t>
  </si>
  <si>
    <t>V. Low</t>
  </si>
  <si>
    <t xml:space="preserve"> 1. Pick a designated Score from the drop down menu in each Cell</t>
  </si>
  <si>
    <t xml:space="preserve"> 2. Note the Environmental Sensitivity Score and State this in your report</t>
  </si>
  <si>
    <t>Table 2</t>
  </si>
  <si>
    <t>Table 3</t>
  </si>
  <si>
    <t>Severity Rating</t>
  </si>
  <si>
    <t>Occurrence Rating</t>
  </si>
  <si>
    <t>Summary of Table 2 Risk Assessment Form</t>
  </si>
  <si>
    <t>Class A (Q5, Q4-5, Q4)</t>
  </si>
  <si>
    <t>Class B (Q3-Q4)</t>
  </si>
  <si>
    <t>Class C (Q3, Q2-3)</t>
  </si>
  <si>
    <t>Class D (Q2, Q1-2, Q1)</t>
  </si>
  <si>
    <t>Human Health</t>
  </si>
  <si>
    <t>Discharge within or directly bordering a designated shellfish area</t>
  </si>
  <si>
    <t>Designated Bathing Water</t>
  </si>
  <si>
    <t>Drinking Water Source</t>
  </si>
  <si>
    <t>0 - 5 km</t>
  </si>
  <si>
    <t>&gt;5 km</t>
  </si>
  <si>
    <t>WITHIN 0-5 km</t>
  </si>
  <si>
    <t xml:space="preserve">&gt;5 km </t>
  </si>
  <si>
    <t>&gt;10km</t>
  </si>
  <si>
    <t xml:space="preserve">Outcome </t>
  </si>
  <si>
    <t>Action</t>
  </si>
  <si>
    <t>Owner/Contact Person</t>
  </si>
  <si>
    <t>Mitigation measure to be taken</t>
  </si>
  <si>
    <t>Risk I.D.</t>
  </si>
  <si>
    <t>Date for completion</t>
  </si>
  <si>
    <t>Statement</t>
  </si>
  <si>
    <t>Comment</t>
  </si>
  <si>
    <t>Within  0-10 km</t>
  </si>
  <si>
    <t>5 - 10</t>
  </si>
  <si>
    <t>10 - 20</t>
  </si>
  <si>
    <t>I</t>
  </si>
  <si>
    <t>II</t>
  </si>
  <si>
    <t>III</t>
  </si>
  <si>
    <t>IV</t>
  </si>
  <si>
    <t>VI</t>
  </si>
  <si>
    <t>V</t>
  </si>
  <si>
    <t>These are medium-level risks requiring action, but are not as critical as a red coded risk.</t>
  </si>
  <si>
    <t xml:space="preserve">These are considered to be high-level risks requiring priority attention. These risks have the potential to be catastrophic and as such should be addressed quickly. </t>
  </si>
  <si>
    <t xml:space="preserve">Green (light and dark green) – These are lowest-level risks and indicate a need for continuing awareness and monitoring on a regular basis. Whilst they are currently low or minor risks, some have the potential to increase to medium or even high-level risks and must therefore be regularly monitored and if cost effective mitigation can be carried out to reduce the risk even further this should be pursued. </t>
  </si>
  <si>
    <t xml:space="preserve">1. Note the Risk Scores for each Risk Code Number in Summary of Table 2 </t>
  </si>
  <si>
    <t>2008 Bathing Water Map</t>
  </si>
  <si>
    <t>Shellfish Areas</t>
  </si>
  <si>
    <t>EPA Maps</t>
  </si>
  <si>
    <t>Data Sources</t>
  </si>
  <si>
    <t>Environmental Sensitivity Score</t>
  </si>
  <si>
    <t>Table 1     Environmental Sensitivity Assessment</t>
  </si>
  <si>
    <t>Table 3    Risk Matrix</t>
  </si>
  <si>
    <t>I confirm the above are the measures which will be taken by the Local Authority in 2010/2011</t>
  </si>
  <si>
    <t>Name</t>
  </si>
  <si>
    <t>Date</t>
  </si>
  <si>
    <t>This value to be stated in your ELRA</t>
  </si>
  <si>
    <t>Signed:</t>
  </si>
  <si>
    <t>Cost of Remediation</t>
  </si>
  <si>
    <t>Printing</t>
  </si>
  <si>
    <t>Highlight All the Table worksheets and Print on Single Sided output</t>
  </si>
  <si>
    <t>Table 2   Risk Assessment Form</t>
  </si>
  <si>
    <t>3. This is now the completed "Table 1 Environmental Sensitivity Assessment"</t>
  </si>
  <si>
    <t>INSTRUCTIONS</t>
  </si>
  <si>
    <t>2. Place Each Risk Code in the Appropriate Box using the Severity and Occurrence ratings</t>
  </si>
  <si>
    <t>3.  This is now the completed "Table 3 Risk Matrix" and is used to identify the issues to beincluded in your Statement of Measures</t>
  </si>
  <si>
    <t>(Table 4) Statement of Measures</t>
  </si>
  <si>
    <t>1. Include meaures to reduce/elimenate risks as identified for action  in Table 3 Risk Matrix</t>
  </si>
  <si>
    <t xml:space="preserve">2.  This is now the completed "Programme of Measures" </t>
  </si>
  <si>
    <t>Or Alternatively Cut and Paste the tables (using the defined "Print Area" into your report.</t>
  </si>
  <si>
    <t>Designated Costal &amp; Estuarine Waters</t>
  </si>
  <si>
    <t>Table 5  Risk Classification Table – Severity</t>
  </si>
  <si>
    <t>Table 6 Risk Classification Table – Occurrence</t>
  </si>
  <si>
    <t>The appropriate Officer should sign the Programme of Measures</t>
  </si>
  <si>
    <t>1. Identify the key risks associated with the operation of your agloomeration</t>
  </si>
  <si>
    <t>Table 4   Statement of Measures</t>
  </si>
  <si>
    <t>2. Assign Each risk associated with your operation a Risk Code Number (e.g  Risk VII)</t>
  </si>
  <si>
    <t>3. Pick a Severity Rating and Occurrence Rating for each Risk Code Number (refer to tables 2a and 2b)</t>
  </si>
  <si>
    <t>4. In Table 5 "Risk Classifictaion Table - Severity" include estimated costs for Cost of Remediation</t>
  </si>
  <si>
    <t>5.  This is now the completed "Table 2 Risk Assessment  Form" &amp; "Table 5 Risk Classification Table - Severity"</t>
  </si>
  <si>
    <t>4. This value should be stated in your ELRA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</si>
</sst>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"/>
  </numFmts>
  <fonts count="22" x14ac:knownFonts="1">
    <font>
      <sz val="11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Arial Black"/>
      <family val="2"/>
    </font>
    <font>
      <sz val="8"/>
      <color indexed="81"/>
      <name val="Arial Black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rgb="FF000080"/>
      <name val="Arial"/>
      <family val="2"/>
    </font>
    <font>
      <b/>
      <sz val="9"/>
      <color rgb="FF000080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7" fillId="0" borderId="0" xfId="0" applyFont="1"/>
    <xf numFmtId="0" fontId="0" fillId="0" borderId="0" xfId="0" applyBorder="1"/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justify" vertical="top" wrapText="1"/>
    </xf>
    <xf numFmtId="0" fontId="9" fillId="0" borderId="0" xfId="0" applyFont="1"/>
    <xf numFmtId="0" fontId="8" fillId="2" borderId="1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justify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0" fillId="3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49" fontId="8" fillId="0" borderId="3" xfId="0" applyNumberFormat="1" applyFont="1" applyBorder="1" applyAlignment="1">
      <alignment horizontal="justify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justify"/>
    </xf>
    <xf numFmtId="0" fontId="13" fillId="0" borderId="4" xfId="0" applyFont="1" applyBorder="1" applyAlignment="1">
      <alignment horizontal="justify"/>
    </xf>
    <xf numFmtId="0" fontId="16" fillId="0" borderId="0" xfId="0" applyFont="1" applyBorder="1" applyAlignment="1">
      <alignment vertical="center" wrapText="1"/>
    </xf>
    <xf numFmtId="0" fontId="10" fillId="6" borderId="5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6" fillId="0" borderId="0" xfId="1" applyAlignment="1" applyProtection="1"/>
    <xf numFmtId="0" fontId="7" fillId="0" borderId="0" xfId="0" applyFont="1" applyFill="1"/>
    <xf numFmtId="0" fontId="17" fillId="0" borderId="0" xfId="0" applyFont="1" applyFill="1"/>
    <xf numFmtId="0" fontId="18" fillId="7" borderId="14" xfId="0" applyFont="1" applyFill="1" applyBorder="1" applyAlignment="1">
      <alignment horizontal="justify" vertical="top" wrapText="1"/>
    </xf>
    <xf numFmtId="0" fontId="19" fillId="7" borderId="15" xfId="0" applyFont="1" applyFill="1" applyBorder="1" applyAlignment="1">
      <alignment horizontal="center" vertical="top" wrapText="1"/>
    </xf>
    <xf numFmtId="0" fontId="0" fillId="7" borderId="15" xfId="0" applyFill="1" applyBorder="1" applyAlignment="1">
      <alignment vertical="top" wrapText="1"/>
    </xf>
    <xf numFmtId="0" fontId="19" fillId="7" borderId="4" xfId="0" applyFont="1" applyFill="1" applyBorder="1" applyAlignment="1">
      <alignment horizontal="justify" vertical="top" wrapText="1"/>
    </xf>
    <xf numFmtId="0" fontId="0" fillId="7" borderId="16" xfId="0" applyFill="1" applyBorder="1" applyAlignment="1">
      <alignment vertical="top" wrapText="1"/>
    </xf>
    <xf numFmtId="0" fontId="19" fillId="7" borderId="3" xfId="0" applyFont="1" applyFill="1" applyBorder="1" applyAlignment="1">
      <alignment horizontal="justify" vertical="top" wrapText="1"/>
    </xf>
    <xf numFmtId="0" fontId="19" fillId="7" borderId="3" xfId="0" applyFont="1" applyFill="1" applyBorder="1" applyAlignment="1">
      <alignment horizontal="left" vertical="top" wrapText="1"/>
    </xf>
    <xf numFmtId="0" fontId="18" fillId="7" borderId="14" xfId="0" applyFont="1" applyFill="1" applyBorder="1" applyAlignment="1">
      <alignment horizontal="center" vertical="top" wrapText="1"/>
    </xf>
    <xf numFmtId="0" fontId="19" fillId="7" borderId="4" xfId="0" applyFont="1" applyFill="1" applyBorder="1" applyAlignment="1">
      <alignment horizontal="left" vertical="top" wrapText="1"/>
    </xf>
    <xf numFmtId="0" fontId="20" fillId="6" borderId="1" xfId="0" applyFont="1" applyFill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20" fillId="6" borderId="14" xfId="0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2" xfId="0" applyNumberFormat="1" applyBorder="1" applyAlignment="1">
      <alignment vertical="top" wrapText="1"/>
    </xf>
    <xf numFmtId="0" fontId="7" fillId="7" borderId="6" xfId="0" applyFont="1" applyFill="1" applyBorder="1" applyAlignment="1">
      <alignment horizontal="center" wrapText="1"/>
    </xf>
    <xf numFmtId="0" fontId="7" fillId="7" borderId="13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21" fillId="7" borderId="19" xfId="0" applyFont="1" applyFill="1" applyBorder="1" applyAlignment="1">
      <alignment horizontal="left" wrapText="1"/>
    </xf>
    <xf numFmtId="0" fontId="21" fillId="7" borderId="20" xfId="0" applyFont="1" applyFill="1" applyBorder="1" applyAlignment="1">
      <alignment horizontal="left" wrapText="1"/>
    </xf>
    <xf numFmtId="0" fontId="21" fillId="7" borderId="17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3" fillId="3" borderId="2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49" fontId="0" fillId="0" borderId="8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7" fillId="0" borderId="24" xfId="0" applyFont="1" applyFill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0" xfId="0" applyFont="1"/>
    <xf numFmtId="0" fontId="10" fillId="0" borderId="4" xfId="0" applyFont="1" applyBorder="1" applyAlignment="1">
      <alignment textRotation="90"/>
    </xf>
    <xf numFmtId="0" fontId="7" fillId="0" borderId="6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8" borderId="5" xfId="0" applyFont="1" applyFill="1" applyBorder="1" applyAlignment="1">
      <alignment wrapText="1"/>
    </xf>
    <xf numFmtId="0" fontId="7" fillId="8" borderId="28" xfId="0" applyFont="1" applyFill="1" applyBorder="1" applyAlignment="1">
      <alignment wrapText="1"/>
    </xf>
    <xf numFmtId="0" fontId="0" fillId="0" borderId="29" xfId="0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7" fillId="8" borderId="23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13" xfId="0" applyFont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wrapText="1"/>
    </xf>
    <xf numFmtId="0" fontId="21" fillId="7" borderId="19" xfId="0" applyFont="1" applyFill="1" applyBorder="1" applyAlignment="1">
      <alignment horizontal="left" wrapText="1"/>
    </xf>
    <xf numFmtId="0" fontId="21" fillId="7" borderId="20" xfId="0" applyFont="1" applyFill="1" applyBorder="1" applyAlignment="1">
      <alignment horizontal="left" wrapText="1"/>
    </xf>
    <xf numFmtId="0" fontId="21" fillId="7" borderId="17" xfId="0" applyFont="1" applyFill="1" applyBorder="1" applyAlignment="1">
      <alignment horizontal="left" wrapText="1"/>
    </xf>
    <xf numFmtId="0" fontId="21" fillId="7" borderId="19" xfId="0" applyFont="1" applyFill="1" applyBorder="1" applyAlignment="1">
      <alignment horizontal="left" vertical="center" wrapText="1"/>
    </xf>
    <xf numFmtId="0" fontId="21" fillId="7" borderId="20" xfId="0" applyFont="1" applyFill="1" applyBorder="1" applyAlignment="1">
      <alignment horizontal="left" vertical="center" wrapText="1"/>
    </xf>
    <xf numFmtId="0" fontId="21" fillId="7" borderId="17" xfId="0" applyFont="1" applyFill="1" applyBorder="1" applyAlignment="1">
      <alignment horizontal="left" vertical="center" wrapText="1"/>
    </xf>
    <xf numFmtId="0" fontId="21" fillId="7" borderId="33" xfId="0" applyFont="1" applyFill="1" applyBorder="1" applyAlignment="1">
      <alignment horizontal="left" vertical="center" wrapText="1"/>
    </xf>
    <xf numFmtId="0" fontId="21" fillId="7" borderId="25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1" fillId="6" borderId="33" xfId="0" applyFont="1" applyFill="1" applyBorder="1" applyAlignment="1">
      <alignment horizontal="left" vertical="center" wrapText="1"/>
    </xf>
    <xf numFmtId="0" fontId="21" fillId="6" borderId="25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/>
    </xf>
    <xf numFmtId="0" fontId="19" fillId="7" borderId="26" xfId="0" applyFont="1" applyFill="1" applyBorder="1" applyAlignment="1">
      <alignment horizontal="center" vertical="top" wrapText="1"/>
    </xf>
    <xf numFmtId="0" fontId="19" fillId="7" borderId="27" xfId="0" applyFont="1" applyFill="1" applyBorder="1" applyAlignment="1">
      <alignment horizontal="center" vertical="top" wrapText="1"/>
    </xf>
    <xf numFmtId="0" fontId="19" fillId="7" borderId="3" xfId="0" applyFont="1" applyFill="1" applyBorder="1" applyAlignment="1">
      <alignment horizontal="center" vertical="top" wrapText="1"/>
    </xf>
    <xf numFmtId="0" fontId="19" fillId="7" borderId="19" xfId="0" applyFont="1" applyFill="1" applyBorder="1" applyAlignment="1">
      <alignment horizontal="center" vertical="top" wrapText="1"/>
    </xf>
    <xf numFmtId="0" fontId="19" fillId="7" borderId="20" xfId="0" applyFont="1" applyFill="1" applyBorder="1" applyAlignment="1">
      <alignment horizontal="center" vertical="top" wrapText="1"/>
    </xf>
    <xf numFmtId="0" fontId="19" fillId="7" borderId="17" xfId="0" applyFont="1" applyFill="1" applyBorder="1" applyAlignment="1">
      <alignment horizontal="center" vertical="top" wrapText="1"/>
    </xf>
    <xf numFmtId="0" fontId="19" fillId="7" borderId="18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4" xfId="0" applyFont="1" applyFill="1" applyBorder="1" applyAlignment="1">
      <alignment horizontal="center" vertical="top" wrapText="1"/>
    </xf>
    <xf numFmtId="0" fontId="19" fillId="7" borderId="14" xfId="0" applyFont="1" applyFill="1" applyBorder="1" applyAlignment="1">
      <alignment horizontal="center" vertical="top" wrapText="1"/>
    </xf>
    <xf numFmtId="0" fontId="19" fillId="7" borderId="16" xfId="0" applyFont="1" applyFill="1" applyBorder="1" applyAlignment="1">
      <alignment horizontal="center" vertical="top" wrapText="1"/>
    </xf>
    <xf numFmtId="0" fontId="7" fillId="7" borderId="33" xfId="0" applyFont="1" applyFill="1" applyBorder="1" applyAlignment="1">
      <alignment horizontal="center" wrapText="1"/>
    </xf>
    <xf numFmtId="0" fontId="7" fillId="7" borderId="25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3" fillId="0" borderId="20" xfId="0" applyFont="1" applyBorder="1" applyAlignment="1">
      <alignment horizontal="justify"/>
    </xf>
    <xf numFmtId="0" fontId="13" fillId="0" borderId="17" xfId="0" applyFont="1" applyBorder="1" applyAlignment="1">
      <alignment horizontal="justify"/>
    </xf>
    <xf numFmtId="0" fontId="13" fillId="0" borderId="4" xfId="0" applyFont="1" applyBorder="1" applyAlignment="1">
      <alignment horizontal="justify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epa.ie/InternetMapViewer/mapviewer.aspx" TargetMode="External"/><Relationship Id="rId2" Type="http://schemas.openxmlformats.org/officeDocument/2006/relationships/hyperlink" Target="http://www.environ.ie/en/Environment/Water/WaterQuality/ShellfishWaterDirective/ShellfishWatersFinalCharacterisationReportsandPRPs/" TargetMode="External"/><Relationship Id="rId1" Type="http://schemas.openxmlformats.org/officeDocument/2006/relationships/hyperlink" Target="http://www.epa.ie/downloads/pubs/water/bathing/2008BathingWaterQualityMap.jp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abSelected="1" topLeftCell="A10" zoomScaleNormal="100" workbookViewId="0">
      <selection activeCell="C8" sqref="C8"/>
    </sheetView>
  </sheetViews>
  <sheetFormatPr defaultRowHeight="18.75" x14ac:dyDescent="0.4"/>
  <cols>
    <col min="1" max="1" width="9.140625" style="12"/>
    <col min="2" max="2" width="10.28515625" customWidth="1"/>
  </cols>
  <sheetData>
    <row r="1" spans="1:3" x14ac:dyDescent="0.4">
      <c r="A1" s="12" t="s">
        <v>115</v>
      </c>
    </row>
    <row r="2" spans="1:3" s="90" customFormat="1" x14ac:dyDescent="0.4">
      <c r="A2" s="12"/>
    </row>
    <row r="3" spans="1:3" x14ac:dyDescent="0.4">
      <c r="B3" s="12" t="s">
        <v>54</v>
      </c>
    </row>
    <row r="4" spans="1:3" x14ac:dyDescent="0.4">
      <c r="B4" s="12"/>
    </row>
    <row r="5" spans="1:3" x14ac:dyDescent="0.4">
      <c r="A5" s="12" t="s">
        <v>88</v>
      </c>
      <c r="B5" s="12" t="s">
        <v>38</v>
      </c>
      <c r="C5" s="12" t="s">
        <v>57</v>
      </c>
    </row>
    <row r="6" spans="1:3" x14ac:dyDescent="0.4">
      <c r="C6" s="12" t="s">
        <v>58</v>
      </c>
    </row>
    <row r="7" spans="1:3" x14ac:dyDescent="0.4">
      <c r="C7" s="12" t="s">
        <v>114</v>
      </c>
    </row>
    <row r="8" spans="1:3" x14ac:dyDescent="0.4">
      <c r="C8" s="12" t="s">
        <v>132</v>
      </c>
    </row>
    <row r="9" spans="1:3" x14ac:dyDescent="0.4">
      <c r="C9" s="12"/>
    </row>
    <row r="10" spans="1:3" x14ac:dyDescent="0.4">
      <c r="A10" s="12" t="s">
        <v>89</v>
      </c>
      <c r="B10" s="12" t="s">
        <v>59</v>
      </c>
      <c r="C10" s="12" t="s">
        <v>126</v>
      </c>
    </row>
    <row r="11" spans="1:3" x14ac:dyDescent="0.4">
      <c r="C11" s="12" t="s">
        <v>128</v>
      </c>
    </row>
    <row r="12" spans="1:3" x14ac:dyDescent="0.4">
      <c r="C12" s="12" t="s">
        <v>129</v>
      </c>
    </row>
    <row r="13" spans="1:3" x14ac:dyDescent="0.4">
      <c r="C13" s="12" t="s">
        <v>130</v>
      </c>
    </row>
    <row r="14" spans="1:3" x14ac:dyDescent="0.4">
      <c r="C14" s="12" t="s">
        <v>131</v>
      </c>
    </row>
    <row r="16" spans="1:3" x14ac:dyDescent="0.4">
      <c r="A16" s="12" t="s">
        <v>90</v>
      </c>
      <c r="B16" s="12" t="s">
        <v>60</v>
      </c>
      <c r="C16" s="12" t="s">
        <v>97</v>
      </c>
    </row>
    <row r="17" spans="1:3" x14ac:dyDescent="0.4">
      <c r="C17" s="12" t="s">
        <v>116</v>
      </c>
    </row>
    <row r="18" spans="1:3" x14ac:dyDescent="0.4">
      <c r="C18" s="12" t="s">
        <v>117</v>
      </c>
    </row>
    <row r="20" spans="1:3" x14ac:dyDescent="0.4">
      <c r="A20" s="12" t="s">
        <v>91</v>
      </c>
      <c r="B20" s="12" t="s">
        <v>118</v>
      </c>
      <c r="C20" s="12"/>
    </row>
    <row r="21" spans="1:3" x14ac:dyDescent="0.4">
      <c r="C21" s="12" t="s">
        <v>119</v>
      </c>
    </row>
    <row r="22" spans="1:3" x14ac:dyDescent="0.4">
      <c r="C22" s="12" t="s">
        <v>120</v>
      </c>
    </row>
    <row r="24" spans="1:3" x14ac:dyDescent="0.4">
      <c r="A24" s="12" t="s">
        <v>93</v>
      </c>
      <c r="B24" s="12" t="s">
        <v>111</v>
      </c>
    </row>
    <row r="25" spans="1:3" x14ac:dyDescent="0.4">
      <c r="B25" s="12" t="s">
        <v>112</v>
      </c>
    </row>
    <row r="26" spans="1:3" x14ac:dyDescent="0.4">
      <c r="B26" s="12" t="s">
        <v>121</v>
      </c>
    </row>
    <row r="28" spans="1:3" x14ac:dyDescent="0.4">
      <c r="A28" s="12" t="s">
        <v>92</v>
      </c>
      <c r="B28" s="12" t="s">
        <v>125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headerFooter>
    <oddHeader>&amp;C&amp;"Arial,Bold"&amp;14D0099-01 Newtown 2010 ELRA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topLeftCell="A25" zoomScaleNormal="100" workbookViewId="0">
      <selection activeCell="D34" sqref="D34"/>
    </sheetView>
  </sheetViews>
  <sheetFormatPr defaultRowHeight="15" x14ac:dyDescent="0.25"/>
  <cols>
    <col min="1" max="1" width="28.140625" bestFit="1" customWidth="1"/>
    <col min="2" max="2" width="14.5703125" bestFit="1" customWidth="1"/>
    <col min="3" max="3" width="16.42578125" bestFit="1" customWidth="1"/>
    <col min="4" max="4" width="25.140625" customWidth="1"/>
    <col min="5" max="5" width="14.7109375" customWidth="1"/>
  </cols>
  <sheetData>
    <row r="1" spans="1:5" ht="18.75" thickBot="1" x14ac:dyDescent="0.3">
      <c r="A1" s="127" t="s">
        <v>103</v>
      </c>
      <c r="B1" s="127"/>
      <c r="C1" s="127"/>
      <c r="D1" s="127"/>
    </row>
    <row r="2" spans="1:5" ht="15.75" thickBot="1" x14ac:dyDescent="0.3">
      <c r="A2" s="92" t="s">
        <v>3</v>
      </c>
      <c r="B2" s="113" t="s">
        <v>0</v>
      </c>
      <c r="C2" s="93" t="s">
        <v>1</v>
      </c>
      <c r="D2" s="94" t="s">
        <v>84</v>
      </c>
      <c r="E2" s="1" t="s">
        <v>101</v>
      </c>
    </row>
    <row r="3" spans="1:5" x14ac:dyDescent="0.25">
      <c r="A3" s="70" t="s">
        <v>2</v>
      </c>
      <c r="B3" s="71"/>
      <c r="C3" s="71"/>
      <c r="D3" s="72"/>
      <c r="E3" s="33" t="s">
        <v>100</v>
      </c>
    </row>
    <row r="4" spans="1:5" x14ac:dyDescent="0.25">
      <c r="A4" s="52" t="s">
        <v>64</v>
      </c>
      <c r="B4" s="51">
        <v>3</v>
      </c>
      <c r="C4" s="51"/>
      <c r="D4" s="55"/>
      <c r="E4" s="33" t="s">
        <v>99</v>
      </c>
    </row>
    <row r="5" spans="1:5" x14ac:dyDescent="0.25">
      <c r="A5" s="52" t="s">
        <v>65</v>
      </c>
      <c r="B5" s="51">
        <v>2</v>
      </c>
      <c r="C5" s="51"/>
      <c r="D5" s="55"/>
      <c r="E5" s="33" t="s">
        <v>98</v>
      </c>
    </row>
    <row r="6" spans="1:5" x14ac:dyDescent="0.25">
      <c r="A6" s="52" t="s">
        <v>66</v>
      </c>
      <c r="B6" s="51">
        <v>1</v>
      </c>
      <c r="C6" s="51"/>
      <c r="D6" s="55"/>
    </row>
    <row r="7" spans="1:5" x14ac:dyDescent="0.25">
      <c r="A7" s="52" t="s">
        <v>67</v>
      </c>
      <c r="B7" s="51">
        <v>0</v>
      </c>
      <c r="C7" s="51"/>
      <c r="D7" s="55"/>
    </row>
    <row r="8" spans="1:5" ht="30.75" thickBot="1" x14ac:dyDescent="0.3">
      <c r="A8" s="52" t="s">
        <v>122</v>
      </c>
      <c r="B8" s="51">
        <v>2</v>
      </c>
      <c r="C8" s="96"/>
      <c r="D8" s="55"/>
    </row>
    <row r="9" spans="1:5" ht="30.75" thickBot="1" x14ac:dyDescent="0.3">
      <c r="A9" s="53" t="s">
        <v>8</v>
      </c>
      <c r="B9" s="97">
        <v>1</v>
      </c>
      <c r="C9" s="98"/>
      <c r="D9" s="99"/>
    </row>
    <row r="10" spans="1:5" x14ac:dyDescent="0.25">
      <c r="A10" s="118" t="s">
        <v>9</v>
      </c>
      <c r="B10" s="119"/>
      <c r="C10" s="119"/>
      <c r="D10" s="120"/>
    </row>
    <row r="11" spans="1:5" x14ac:dyDescent="0.25">
      <c r="A11" s="52" t="s">
        <v>10</v>
      </c>
      <c r="B11" s="51">
        <v>2</v>
      </c>
      <c r="C11" s="95"/>
      <c r="D11" s="55"/>
    </row>
    <row r="12" spans="1:5" ht="15.75" thickBot="1" x14ac:dyDescent="0.3">
      <c r="A12" s="52" t="s">
        <v>11</v>
      </c>
      <c r="B12" s="51">
        <v>1</v>
      </c>
      <c r="C12" s="96"/>
      <c r="D12" s="55"/>
    </row>
    <row r="13" spans="1:5" ht="15.75" thickBot="1" x14ac:dyDescent="0.3">
      <c r="A13" s="52" t="s">
        <v>12</v>
      </c>
      <c r="B13" s="100">
        <v>0</v>
      </c>
      <c r="C13" s="98"/>
      <c r="D13" s="101"/>
    </row>
    <row r="14" spans="1:5" x14ac:dyDescent="0.25">
      <c r="A14" s="52"/>
      <c r="B14" s="51"/>
      <c r="C14" s="102"/>
      <c r="D14" s="55"/>
    </row>
    <row r="15" spans="1:5" x14ac:dyDescent="0.25">
      <c r="A15" s="52" t="s">
        <v>13</v>
      </c>
      <c r="B15" s="103">
        <v>3</v>
      </c>
      <c r="C15" s="95"/>
      <c r="D15" s="55"/>
    </row>
    <row r="16" spans="1:5" x14ac:dyDescent="0.25">
      <c r="A16" s="52" t="s">
        <v>14</v>
      </c>
      <c r="B16" s="103">
        <v>2</v>
      </c>
      <c r="C16" s="95"/>
      <c r="D16" s="55"/>
    </row>
    <row r="17" spans="1:4" ht="30.75" thickBot="1" x14ac:dyDescent="0.3">
      <c r="A17" s="52" t="s">
        <v>15</v>
      </c>
      <c r="B17" s="103">
        <v>1</v>
      </c>
      <c r="C17" s="96"/>
      <c r="D17" s="55"/>
    </row>
    <row r="18" spans="1:4" ht="17.25" customHeight="1" thickBot="1" x14ac:dyDescent="0.3">
      <c r="A18" s="53" t="s">
        <v>16</v>
      </c>
      <c r="B18" s="97">
        <v>0</v>
      </c>
      <c r="C18" s="98"/>
      <c r="D18" s="99"/>
    </row>
    <row r="19" spans="1:4" ht="22.5" customHeight="1" thickBot="1" x14ac:dyDescent="0.3">
      <c r="A19" s="121" t="s">
        <v>6</v>
      </c>
      <c r="B19" s="122"/>
      <c r="C19" s="122"/>
      <c r="D19" s="123"/>
    </row>
    <row r="20" spans="1:4" ht="30" x14ac:dyDescent="0.25">
      <c r="A20" s="54" t="s">
        <v>7</v>
      </c>
      <c r="B20" s="104">
        <v>2</v>
      </c>
      <c r="C20" s="104"/>
      <c r="D20" s="105"/>
    </row>
    <row r="21" spans="1:4" ht="15.75" thickBot="1" x14ac:dyDescent="0.3">
      <c r="A21" s="52" t="s">
        <v>4</v>
      </c>
      <c r="B21" s="51">
        <v>1</v>
      </c>
      <c r="C21" s="106"/>
      <c r="D21" s="55"/>
    </row>
    <row r="22" spans="1:4" ht="15.75" thickBot="1" x14ac:dyDescent="0.3">
      <c r="A22" s="53" t="s">
        <v>5</v>
      </c>
      <c r="B22" s="97">
        <v>0</v>
      </c>
      <c r="C22" s="98"/>
      <c r="D22" s="99"/>
    </row>
    <row r="23" spans="1:4" ht="15.75" thickBot="1" x14ac:dyDescent="0.3">
      <c r="A23" s="124" t="s">
        <v>68</v>
      </c>
      <c r="B23" s="125"/>
      <c r="C23" s="125"/>
      <c r="D23" s="126"/>
    </row>
    <row r="24" spans="1:4" ht="45" x14ac:dyDescent="0.25">
      <c r="A24" s="54" t="s">
        <v>69</v>
      </c>
      <c r="B24" s="104"/>
      <c r="C24" s="104"/>
      <c r="D24" s="105"/>
    </row>
    <row r="25" spans="1:4" ht="15.75" thickBot="1" x14ac:dyDescent="0.3">
      <c r="A25" s="52" t="s">
        <v>72</v>
      </c>
      <c r="B25" s="51">
        <v>1</v>
      </c>
      <c r="C25" s="106"/>
      <c r="D25" s="55"/>
    </row>
    <row r="26" spans="1:4" ht="15.75" thickBot="1" x14ac:dyDescent="0.3">
      <c r="A26" s="52" t="s">
        <v>73</v>
      </c>
      <c r="B26" s="100">
        <v>0</v>
      </c>
      <c r="C26" s="98"/>
      <c r="D26" s="101"/>
    </row>
    <row r="27" spans="1:4" x14ac:dyDescent="0.25">
      <c r="A27" s="52"/>
      <c r="B27" s="51"/>
      <c r="C27" s="102"/>
      <c r="D27" s="55"/>
    </row>
    <row r="28" spans="1:4" ht="90" x14ac:dyDescent="0.25">
      <c r="A28" s="107" t="s">
        <v>70</v>
      </c>
      <c r="B28" s="51" t="s">
        <v>125</v>
      </c>
      <c r="C28" s="95"/>
      <c r="D28" s="55"/>
    </row>
    <row r="29" spans="1:4" ht="15.75" thickBot="1" x14ac:dyDescent="0.3">
      <c r="A29" s="107" t="s">
        <v>74</v>
      </c>
      <c r="B29" s="51">
        <v>1</v>
      </c>
      <c r="C29" s="96"/>
      <c r="D29" s="55"/>
    </row>
    <row r="30" spans="1:4" ht="15.75" thickBot="1" x14ac:dyDescent="0.3">
      <c r="A30" s="107" t="s">
        <v>75</v>
      </c>
      <c r="B30" s="108">
        <v>0</v>
      </c>
      <c r="C30" s="98"/>
      <c r="D30" s="101"/>
    </row>
    <row r="31" spans="1:4" x14ac:dyDescent="0.25">
      <c r="A31" s="52"/>
      <c r="B31" s="51"/>
      <c r="C31" s="102"/>
      <c r="D31" s="55"/>
    </row>
    <row r="32" spans="1:4" x14ac:dyDescent="0.25">
      <c r="A32" s="107" t="s">
        <v>71</v>
      </c>
      <c r="B32" s="51"/>
      <c r="C32" s="95"/>
      <c r="D32" s="55"/>
    </row>
    <row r="33" spans="1:7" ht="15.75" thickBot="1" x14ac:dyDescent="0.3">
      <c r="A33" s="107" t="s">
        <v>85</v>
      </c>
      <c r="B33" s="51">
        <v>1</v>
      </c>
      <c r="C33" s="96"/>
      <c r="D33" s="55"/>
    </row>
    <row r="34" spans="1:7" ht="15.75" thickBot="1" x14ac:dyDescent="0.3">
      <c r="A34" s="109" t="s">
        <v>76</v>
      </c>
      <c r="B34" s="110">
        <v>0</v>
      </c>
      <c r="C34" s="98"/>
      <c r="D34" s="99"/>
    </row>
    <row r="35" spans="1:7" s="34" customFormat="1" ht="21" customHeight="1" thickBot="1" x14ac:dyDescent="0.3">
      <c r="A35" s="128" t="s">
        <v>102</v>
      </c>
      <c r="B35" s="129"/>
      <c r="C35" s="111"/>
      <c r="D35" s="112"/>
      <c r="E35" s="35" t="s">
        <v>108</v>
      </c>
      <c r="F35" s="35"/>
      <c r="G35" s="35"/>
    </row>
    <row r="36" spans="1:7" x14ac:dyDescent="0.25">
      <c r="A36" s="24"/>
      <c r="B36" s="24"/>
      <c r="C36" s="24"/>
      <c r="D36" s="24"/>
    </row>
    <row r="37" spans="1:7" x14ac:dyDescent="0.25">
      <c r="A37" s="24"/>
      <c r="B37" s="24"/>
      <c r="C37" s="24"/>
      <c r="D37" s="24"/>
    </row>
  </sheetData>
  <mergeCells count="5">
    <mergeCell ref="A10:D10"/>
    <mergeCell ref="A19:D19"/>
    <mergeCell ref="A23:D23"/>
    <mergeCell ref="A1:D1"/>
    <mergeCell ref="A35:B35"/>
  </mergeCells>
  <dataValidations count="7">
    <dataValidation type="list" allowBlank="1" showInputMessage="1" showErrorMessage="1" sqref="C26">
      <formula1>$B$25:$B$26</formula1>
    </dataValidation>
    <dataValidation type="list" allowBlank="1" showInputMessage="1" showErrorMessage="1" sqref="C30">
      <formula1>$B$29:$B$30</formula1>
    </dataValidation>
    <dataValidation type="list" allowBlank="1" showInputMessage="1" showErrorMessage="1" sqref="C34">
      <formula1>$B$33:$B$34</formula1>
    </dataValidation>
    <dataValidation type="list" allowBlank="1" showInputMessage="1" showErrorMessage="1" sqref="C22">
      <formula1>$B$20:$B$22</formula1>
    </dataValidation>
    <dataValidation type="list" allowBlank="1" showInputMessage="1" showErrorMessage="1" sqref="C13">
      <formula1>$B$11:$B$13</formula1>
    </dataValidation>
    <dataValidation type="list" allowBlank="1" showInputMessage="1" showErrorMessage="1" sqref="C18">
      <formula1>$B$15:$B$18</formula1>
    </dataValidation>
    <dataValidation type="list" allowBlank="1" showInputMessage="1" showErrorMessage="1" promptTitle="Assigned" sqref="C9">
      <formula1>$B$4:$B$7</formula1>
    </dataValidation>
  </dataValidations>
  <hyperlinks>
    <hyperlink ref="E5" r:id="rId1"/>
    <hyperlink ref="E4" r:id="rId2"/>
    <hyperlink ref="E3" r:id="rId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verticalDpi="0" r:id="rId4"/>
  <headerFooter>
    <oddHeader>&amp;C&amp;"Arial,Bold"&amp;14D0099-01 Newtown 2010 ELRA</oddHeader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zoomScaleSheetLayoutView="130" zoomScalePageLayoutView="70" workbookViewId="0">
      <selection activeCell="D21" sqref="D21:D25"/>
    </sheetView>
  </sheetViews>
  <sheetFormatPr defaultRowHeight="15" x14ac:dyDescent="0.25"/>
  <cols>
    <col min="1" max="1" width="6.7109375" customWidth="1"/>
    <col min="2" max="2" width="23.42578125" customWidth="1"/>
    <col min="3" max="3" width="24.7109375" customWidth="1"/>
    <col min="4" max="4" width="19.28515625" customWidth="1"/>
    <col min="5" max="5" width="8.140625" customWidth="1"/>
    <col min="6" max="6" width="22.140625" customWidth="1"/>
    <col min="7" max="7" width="10.5703125" customWidth="1"/>
    <col min="8" max="8" width="18" bestFit="1" customWidth="1"/>
    <col min="9" max="9" width="12.7109375" customWidth="1"/>
  </cols>
  <sheetData>
    <row r="1" spans="1:9" ht="18.75" thickBot="1" x14ac:dyDescent="0.3">
      <c r="A1" s="130" t="s">
        <v>113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5">
      <c r="A2" s="140" t="s">
        <v>17</v>
      </c>
      <c r="B2" s="140" t="s">
        <v>18</v>
      </c>
      <c r="C2" s="140" t="s">
        <v>19</v>
      </c>
      <c r="D2" s="140" t="s">
        <v>20</v>
      </c>
      <c r="E2" s="140" t="s">
        <v>61</v>
      </c>
      <c r="F2" s="140" t="s">
        <v>21</v>
      </c>
      <c r="G2" s="140" t="s">
        <v>62</v>
      </c>
      <c r="H2" s="140" t="s">
        <v>22</v>
      </c>
      <c r="I2" s="140" t="s">
        <v>23</v>
      </c>
    </row>
    <row r="3" spans="1:9" ht="15.75" thickBot="1" x14ac:dyDescent="0.3">
      <c r="A3" s="141"/>
      <c r="B3" s="141"/>
      <c r="C3" s="141"/>
      <c r="D3" s="141"/>
      <c r="E3" s="141"/>
      <c r="F3" s="141"/>
      <c r="G3" s="141"/>
      <c r="H3" s="141"/>
      <c r="I3" s="141"/>
    </row>
    <row r="4" spans="1:9" ht="70.5" customHeight="1" thickBot="1" x14ac:dyDescent="0.3">
      <c r="A4" s="27"/>
      <c r="B4" s="3"/>
      <c r="C4" s="3"/>
      <c r="D4" s="4"/>
      <c r="E4" s="7"/>
      <c r="F4" s="3"/>
      <c r="G4" s="7"/>
      <c r="H4" s="3"/>
      <c r="I4" s="45"/>
    </row>
    <row r="5" spans="1:9" ht="62.25" customHeight="1" thickBot="1" x14ac:dyDescent="0.3">
      <c r="A5" s="27"/>
      <c r="B5" s="3"/>
      <c r="C5" s="3"/>
      <c r="D5" s="4"/>
      <c r="E5" s="7"/>
      <c r="F5" s="3"/>
      <c r="G5" s="7"/>
      <c r="H5" s="3"/>
      <c r="I5" s="45"/>
    </row>
    <row r="6" spans="1:9" ht="15.75" thickBot="1" x14ac:dyDescent="0.3">
      <c r="A6" s="27"/>
      <c r="B6" s="3"/>
      <c r="C6" s="3"/>
      <c r="D6" s="4"/>
      <c r="E6" s="7"/>
      <c r="F6" s="3"/>
      <c r="G6" s="7"/>
      <c r="H6" s="3"/>
      <c r="I6" s="45"/>
    </row>
    <row r="7" spans="1:9" ht="15.75" thickBot="1" x14ac:dyDescent="0.3">
      <c r="A7" s="27"/>
      <c r="B7" s="3"/>
      <c r="C7" s="3"/>
      <c r="D7" s="4"/>
      <c r="E7" s="7"/>
      <c r="F7" s="3"/>
      <c r="G7" s="7"/>
      <c r="H7" s="3"/>
      <c r="I7" s="45"/>
    </row>
    <row r="8" spans="1:9" ht="15.75" thickBot="1" x14ac:dyDescent="0.3">
      <c r="A8" s="27"/>
      <c r="B8" s="3"/>
      <c r="C8" s="3"/>
      <c r="D8" s="4"/>
      <c r="E8" s="7"/>
      <c r="F8" s="3"/>
      <c r="G8" s="7"/>
      <c r="H8" s="3"/>
      <c r="I8" s="45"/>
    </row>
    <row r="9" spans="1:9" ht="15.75" thickBot="1" x14ac:dyDescent="0.3">
      <c r="A9" s="46"/>
      <c r="B9" s="47"/>
      <c r="C9" s="47"/>
      <c r="D9" s="48"/>
      <c r="E9" s="49"/>
      <c r="F9" s="47"/>
      <c r="G9" s="49"/>
      <c r="H9" s="47"/>
      <c r="I9" s="50"/>
    </row>
    <row r="10" spans="1:9" ht="15.75" thickBot="1" x14ac:dyDescent="0.3">
      <c r="A10" s="27"/>
      <c r="B10" s="27"/>
      <c r="C10" s="27"/>
      <c r="D10" s="27"/>
      <c r="E10" s="49"/>
      <c r="F10" s="27"/>
      <c r="G10" s="49"/>
      <c r="H10" s="27"/>
      <c r="I10" s="27"/>
    </row>
    <row r="11" spans="1:9" ht="15.75" thickBot="1" x14ac:dyDescent="0.3">
      <c r="A11" s="27"/>
      <c r="B11" s="27"/>
      <c r="C11" s="27"/>
      <c r="D11" s="27"/>
      <c r="E11" s="49"/>
      <c r="F11" s="27"/>
      <c r="G11" s="49"/>
      <c r="H11" s="27"/>
      <c r="I11" s="27"/>
    </row>
    <row r="12" spans="1:9" ht="15.75" thickBot="1" x14ac:dyDescent="0.3">
      <c r="A12" s="27"/>
      <c r="B12" s="27"/>
      <c r="C12" s="27"/>
      <c r="D12" s="27"/>
      <c r="E12" s="49"/>
      <c r="F12" s="27"/>
      <c r="G12" s="49"/>
      <c r="H12" s="27"/>
      <c r="I12" s="27"/>
    </row>
    <row r="13" spans="1:9" ht="15.75" thickBot="1" x14ac:dyDescent="0.3">
      <c r="A13" s="27"/>
      <c r="B13" s="27"/>
      <c r="C13" s="27"/>
      <c r="D13" s="27"/>
      <c r="E13" s="7"/>
      <c r="F13" s="27"/>
      <c r="G13" s="7"/>
      <c r="H13" s="27"/>
      <c r="I13" s="27"/>
    </row>
    <row r="15" spans="1:9" ht="18.75" thickBot="1" x14ac:dyDescent="0.3">
      <c r="A15" s="6" t="s">
        <v>123</v>
      </c>
    </row>
    <row r="16" spans="1:9" x14ac:dyDescent="0.25">
      <c r="A16" s="43"/>
      <c r="B16" s="134"/>
      <c r="C16" s="135"/>
      <c r="D16" s="136"/>
    </row>
    <row r="17" spans="1:6" x14ac:dyDescent="0.25">
      <c r="A17" s="37" t="s">
        <v>24</v>
      </c>
      <c r="B17" s="137" t="s">
        <v>25</v>
      </c>
      <c r="C17" s="138"/>
      <c r="D17" s="139"/>
    </row>
    <row r="18" spans="1:6" ht="15.75" thickBot="1" x14ac:dyDescent="0.3">
      <c r="A18" s="38"/>
      <c r="B18" s="131"/>
      <c r="C18" s="132"/>
      <c r="D18" s="133"/>
    </row>
    <row r="19" spans="1:6" x14ac:dyDescent="0.25">
      <c r="A19" s="38"/>
      <c r="B19" s="39"/>
      <c r="C19" s="39"/>
      <c r="D19" s="44"/>
    </row>
    <row r="20" spans="1:6" ht="15.75" thickBot="1" x14ac:dyDescent="0.3">
      <c r="A20" s="40"/>
      <c r="B20" s="41" t="s">
        <v>26</v>
      </c>
      <c r="C20" s="41" t="s">
        <v>27</v>
      </c>
      <c r="D20" s="42" t="s">
        <v>110</v>
      </c>
    </row>
    <row r="21" spans="1:6" ht="24.75" thickBot="1" x14ac:dyDescent="0.3">
      <c r="A21" s="81">
        <v>1</v>
      </c>
      <c r="B21" s="82" t="s">
        <v>28</v>
      </c>
      <c r="C21" s="5" t="s">
        <v>29</v>
      </c>
      <c r="D21" s="114"/>
    </row>
    <row r="22" spans="1:6" ht="24.75" thickBot="1" x14ac:dyDescent="0.3">
      <c r="A22" s="81">
        <v>2</v>
      </c>
      <c r="B22" s="82" t="s">
        <v>30</v>
      </c>
      <c r="C22" s="5" t="s">
        <v>31</v>
      </c>
      <c r="D22" s="114"/>
    </row>
    <row r="23" spans="1:6" ht="24.75" thickBot="1" x14ac:dyDescent="0.3">
      <c r="A23" s="81">
        <v>3</v>
      </c>
      <c r="B23" s="82" t="s">
        <v>32</v>
      </c>
      <c r="C23" s="5" t="s">
        <v>33</v>
      </c>
      <c r="D23" s="114"/>
    </row>
    <row r="24" spans="1:6" ht="24.75" thickBot="1" x14ac:dyDescent="0.3">
      <c r="A24" s="81">
        <v>4</v>
      </c>
      <c r="B24" s="82" t="s">
        <v>34</v>
      </c>
      <c r="C24" s="5" t="s">
        <v>35</v>
      </c>
      <c r="D24" s="114"/>
    </row>
    <row r="25" spans="1:6" ht="36.75" thickBot="1" x14ac:dyDescent="0.3">
      <c r="A25" s="81">
        <v>5</v>
      </c>
      <c r="B25" s="82" t="s">
        <v>36</v>
      </c>
      <c r="C25" s="5" t="s">
        <v>37</v>
      </c>
      <c r="D25" s="114"/>
    </row>
    <row r="27" spans="1:6" ht="18.75" thickBot="1" x14ac:dyDescent="0.3">
      <c r="A27" s="6" t="s">
        <v>124</v>
      </c>
      <c r="B27" s="1"/>
      <c r="F27" s="1"/>
    </row>
    <row r="28" spans="1:6" x14ac:dyDescent="0.25">
      <c r="A28" s="36"/>
      <c r="B28" s="134" t="s">
        <v>125</v>
      </c>
      <c r="C28" s="135"/>
      <c r="D28" s="136"/>
    </row>
    <row r="29" spans="1:6" x14ac:dyDescent="0.25">
      <c r="A29" s="37" t="s">
        <v>24</v>
      </c>
      <c r="B29" s="137" t="s">
        <v>39</v>
      </c>
      <c r="C29" s="138"/>
      <c r="D29" s="139"/>
    </row>
    <row r="30" spans="1:6" ht="15.75" thickBot="1" x14ac:dyDescent="0.3">
      <c r="A30" s="38"/>
      <c r="B30" s="131"/>
      <c r="C30" s="132"/>
      <c r="D30" s="133"/>
    </row>
    <row r="31" spans="1:6" x14ac:dyDescent="0.25">
      <c r="A31" s="38"/>
      <c r="B31" s="39"/>
      <c r="C31" s="39"/>
      <c r="D31" s="39"/>
    </row>
    <row r="32" spans="1:6" ht="24.75" thickBot="1" x14ac:dyDescent="0.3">
      <c r="A32" s="40"/>
      <c r="B32" s="41" t="s">
        <v>26</v>
      </c>
      <c r="C32" s="41" t="s">
        <v>27</v>
      </c>
      <c r="D32" s="42" t="s">
        <v>40</v>
      </c>
    </row>
    <row r="33" spans="1:4" ht="36.75" thickBot="1" x14ac:dyDescent="0.3">
      <c r="A33" s="81">
        <v>1</v>
      </c>
      <c r="B33" s="82" t="s">
        <v>41</v>
      </c>
      <c r="C33" s="5" t="s">
        <v>42</v>
      </c>
      <c r="D33" s="5" t="s">
        <v>43</v>
      </c>
    </row>
    <row r="34" spans="1:4" ht="36.75" thickBot="1" x14ac:dyDescent="0.3">
      <c r="A34" s="81">
        <v>2</v>
      </c>
      <c r="B34" s="82" t="s">
        <v>44</v>
      </c>
      <c r="C34" s="5" t="s">
        <v>45</v>
      </c>
      <c r="D34" s="26" t="s">
        <v>86</v>
      </c>
    </row>
    <row r="35" spans="1:4" ht="36.75" thickBot="1" x14ac:dyDescent="0.3">
      <c r="A35" s="81">
        <v>3</v>
      </c>
      <c r="B35" s="82" t="s">
        <v>46</v>
      </c>
      <c r="C35" s="5" t="s">
        <v>47</v>
      </c>
      <c r="D35" s="26" t="s">
        <v>87</v>
      </c>
    </row>
    <row r="36" spans="1:4" ht="36.75" thickBot="1" x14ac:dyDescent="0.3">
      <c r="A36" s="81">
        <v>4</v>
      </c>
      <c r="B36" s="82" t="s">
        <v>48</v>
      </c>
      <c r="C36" s="5" t="s">
        <v>49</v>
      </c>
      <c r="D36" s="5" t="s">
        <v>50</v>
      </c>
    </row>
    <row r="37" spans="1:4" ht="36.75" thickBot="1" x14ac:dyDescent="0.3">
      <c r="A37" s="81">
        <v>5</v>
      </c>
      <c r="B37" s="82" t="s">
        <v>51</v>
      </c>
      <c r="C37" s="5" t="s">
        <v>52</v>
      </c>
      <c r="D37" s="5" t="s">
        <v>53</v>
      </c>
    </row>
  </sheetData>
  <mergeCells count="16">
    <mergeCell ref="A1:I1"/>
    <mergeCell ref="B30:D30"/>
    <mergeCell ref="B16:D16"/>
    <mergeCell ref="B17:D17"/>
    <mergeCell ref="B18:D18"/>
    <mergeCell ref="B28:D28"/>
    <mergeCell ref="B29:D29"/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dataValidations count="2">
    <dataValidation type="list" allowBlank="1" showInputMessage="1" showErrorMessage="1" sqref="E4:E13">
      <formula1>$A$21:$A$25</formula1>
    </dataValidation>
    <dataValidation type="list" allowBlank="1" showInputMessage="1" showErrorMessage="1" sqref="G4:G13">
      <formula1>$A$33:$A$37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headerFooter>
    <oddHeader>&amp;C&amp;"Arial,Bold"&amp;14D0099-01 Newtown 2010 ELRA</oddHeader>
  </headerFooter>
  <rowBreaks count="1" manualBreakCount="1">
    <brk id="1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activeCell="J5" sqref="J5"/>
    </sheetView>
  </sheetViews>
  <sheetFormatPr defaultRowHeight="15" x14ac:dyDescent="0.25"/>
  <cols>
    <col min="1" max="1" width="11.42578125" bestFit="1" customWidth="1"/>
    <col min="2" max="2" width="8.28515625" bestFit="1" customWidth="1"/>
    <col min="3" max="3" width="5.7109375" customWidth="1"/>
    <col min="4" max="4" width="10.28515625" customWidth="1"/>
    <col min="5" max="5" width="11.140625" customWidth="1"/>
    <col min="6" max="6" width="11.5703125" customWidth="1"/>
    <col min="7" max="7" width="11.7109375" customWidth="1"/>
    <col min="8" max="8" width="13" customWidth="1"/>
    <col min="10" max="10" width="12.7109375" customWidth="1"/>
    <col min="11" max="11" width="11" customWidth="1"/>
    <col min="12" max="12" width="12" customWidth="1"/>
    <col min="13" max="13" width="10.5703125" customWidth="1"/>
  </cols>
  <sheetData>
    <row r="1" spans="1:15" ht="18.75" thickBot="1" x14ac:dyDescent="0.3">
      <c r="A1" s="154" t="s">
        <v>104</v>
      </c>
      <c r="B1" s="154"/>
      <c r="C1" s="154"/>
      <c r="D1" s="154"/>
      <c r="E1" s="154"/>
      <c r="F1" s="154"/>
      <c r="G1" s="154"/>
      <c r="H1" s="154"/>
    </row>
    <row r="2" spans="1:15" ht="58.5" customHeight="1" thickBot="1" x14ac:dyDescent="0.3">
      <c r="A2" s="29"/>
      <c r="B2" s="83" t="s">
        <v>55</v>
      </c>
      <c r="C2" s="86">
        <v>5</v>
      </c>
      <c r="D2" s="15"/>
      <c r="E2" s="115"/>
      <c r="F2" s="116"/>
      <c r="G2" s="32"/>
      <c r="H2" s="16"/>
    </row>
    <row r="3" spans="1:15" ht="59.25" customHeight="1" thickBot="1" x14ac:dyDescent="0.3">
      <c r="A3" s="8"/>
      <c r="B3" s="84" t="s">
        <v>48</v>
      </c>
      <c r="C3" s="87">
        <v>4</v>
      </c>
      <c r="D3" s="17"/>
      <c r="E3" s="13"/>
      <c r="F3" s="13"/>
      <c r="G3" s="31"/>
      <c r="H3" s="18"/>
    </row>
    <row r="4" spans="1:15" ht="63.75" customHeight="1" x14ac:dyDescent="0.25">
      <c r="A4" s="91" t="s">
        <v>39</v>
      </c>
      <c r="B4" s="85" t="s">
        <v>46</v>
      </c>
      <c r="C4" s="88">
        <v>3</v>
      </c>
      <c r="D4" s="17"/>
      <c r="E4" s="14"/>
      <c r="F4" s="13"/>
      <c r="G4" s="13"/>
      <c r="H4" s="19"/>
    </row>
    <row r="5" spans="1:15" ht="57" customHeight="1" thickBot="1" x14ac:dyDescent="0.3">
      <c r="A5" s="29"/>
      <c r="B5" s="84" t="s">
        <v>44</v>
      </c>
      <c r="C5" s="89">
        <v>2</v>
      </c>
      <c r="D5" s="17"/>
      <c r="E5" s="14"/>
      <c r="F5" s="14"/>
      <c r="G5" s="13"/>
      <c r="H5" s="20"/>
    </row>
    <row r="6" spans="1:15" ht="49.5" customHeight="1" thickBot="1" x14ac:dyDescent="0.3">
      <c r="A6" s="29"/>
      <c r="B6" s="84" t="s">
        <v>56</v>
      </c>
      <c r="C6" s="87">
        <v>1</v>
      </c>
      <c r="D6" s="21"/>
      <c r="E6" s="117"/>
      <c r="F6" s="117"/>
      <c r="G6" s="22"/>
      <c r="H6" s="23"/>
    </row>
    <row r="7" spans="1:15" x14ac:dyDescent="0.25">
      <c r="A7" s="155"/>
      <c r="B7" s="156"/>
      <c r="C7" s="157"/>
      <c r="D7" s="159" t="s">
        <v>28</v>
      </c>
      <c r="E7" s="159" t="s">
        <v>30</v>
      </c>
      <c r="F7" s="159" t="s">
        <v>32</v>
      </c>
      <c r="G7" s="159" t="s">
        <v>34</v>
      </c>
      <c r="H7" s="159" t="s">
        <v>36</v>
      </c>
    </row>
    <row r="8" spans="1:15" ht="15.75" thickBot="1" x14ac:dyDescent="0.3">
      <c r="A8" s="155"/>
      <c r="B8" s="155"/>
      <c r="C8" s="158"/>
      <c r="D8" s="160"/>
      <c r="E8" s="160"/>
      <c r="F8" s="160"/>
      <c r="G8" s="160"/>
      <c r="H8" s="160"/>
    </row>
    <row r="9" spans="1:15" ht="15.75" thickBot="1" x14ac:dyDescent="0.3">
      <c r="A9" s="28"/>
      <c r="B9" s="28"/>
      <c r="C9" s="10"/>
      <c r="D9" s="73">
        <v>1</v>
      </c>
      <c r="E9" s="73">
        <v>2</v>
      </c>
      <c r="F9" s="73">
        <v>3</v>
      </c>
      <c r="G9" s="73">
        <v>4</v>
      </c>
      <c r="H9" s="73">
        <v>5</v>
      </c>
    </row>
    <row r="10" spans="1:15" x14ac:dyDescent="0.25">
      <c r="A10" s="28"/>
      <c r="B10" s="28"/>
      <c r="C10" s="28"/>
      <c r="D10" s="28"/>
      <c r="E10" s="28"/>
      <c r="F10" s="9" t="s">
        <v>25</v>
      </c>
      <c r="G10" s="28"/>
      <c r="H10" s="28"/>
    </row>
    <row r="11" spans="1:15" ht="60" customHeight="1" thickBot="1" x14ac:dyDescent="0.3">
      <c r="A11" s="11"/>
      <c r="B11" s="11"/>
      <c r="C11" s="11"/>
      <c r="D11" s="11"/>
      <c r="E11" s="11"/>
      <c r="F11" s="11"/>
      <c r="G11" s="11"/>
      <c r="H11" s="11"/>
      <c r="I11" s="2"/>
      <c r="N11" s="2"/>
      <c r="O11" s="2"/>
    </row>
    <row r="12" spans="1:15" ht="26.25" customHeight="1" thickBot="1" x14ac:dyDescent="0.3">
      <c r="A12" s="16"/>
      <c r="B12" s="145" t="s">
        <v>95</v>
      </c>
      <c r="C12" s="146"/>
      <c r="D12" s="146"/>
      <c r="E12" s="146"/>
      <c r="F12" s="146"/>
      <c r="G12" s="146"/>
      <c r="H12" s="147"/>
      <c r="I12" s="30"/>
      <c r="J12" s="142" t="s">
        <v>63</v>
      </c>
      <c r="K12" s="143"/>
      <c r="L12" s="143"/>
      <c r="M12" s="144"/>
      <c r="N12" s="2"/>
      <c r="O12" s="2"/>
    </row>
    <row r="13" spans="1:15" ht="28.5" customHeight="1" thickBot="1" x14ac:dyDescent="0.3">
      <c r="A13" s="19"/>
      <c r="B13" s="145" t="s">
        <v>94</v>
      </c>
      <c r="C13" s="146"/>
      <c r="D13" s="146"/>
      <c r="E13" s="146"/>
      <c r="F13" s="146"/>
      <c r="G13" s="146"/>
      <c r="H13" s="147"/>
      <c r="I13" s="30"/>
      <c r="J13" s="78" t="s">
        <v>17</v>
      </c>
      <c r="K13" s="79" t="s">
        <v>61</v>
      </c>
      <c r="L13" s="79" t="s">
        <v>62</v>
      </c>
      <c r="M13" s="80" t="s">
        <v>23</v>
      </c>
      <c r="N13" s="2"/>
      <c r="O13" s="2"/>
    </row>
    <row r="14" spans="1:15" ht="27" customHeight="1" thickBot="1" x14ac:dyDescent="0.3">
      <c r="A14" s="74"/>
      <c r="B14" s="148" t="s">
        <v>96</v>
      </c>
      <c r="C14" s="149"/>
      <c r="D14" s="149"/>
      <c r="E14" s="149"/>
      <c r="F14" s="149"/>
      <c r="G14" s="149"/>
      <c r="H14" s="150"/>
      <c r="I14" s="30"/>
      <c r="J14" s="76">
        <f>'Table 2 Risk Assessment Form'!A4</f>
        <v>0</v>
      </c>
      <c r="K14" s="51">
        <f>'Table 2 Risk Assessment Form'!E4</f>
        <v>0</v>
      </c>
      <c r="L14" s="51">
        <f>'Table 2 Risk Assessment Form'!G4</f>
        <v>0</v>
      </c>
      <c r="M14" s="55">
        <f>L14*K14</f>
        <v>0</v>
      </c>
      <c r="N14" s="2"/>
      <c r="O14" s="2"/>
    </row>
    <row r="15" spans="1:15" ht="30.75" customHeight="1" thickBot="1" x14ac:dyDescent="0.3">
      <c r="A15" s="75"/>
      <c r="B15" s="151"/>
      <c r="C15" s="152"/>
      <c r="D15" s="152"/>
      <c r="E15" s="152"/>
      <c r="F15" s="152"/>
      <c r="G15" s="152"/>
      <c r="H15" s="153"/>
      <c r="I15" s="2"/>
      <c r="J15" s="76">
        <f>'Table 2 Risk Assessment Form'!A5</f>
        <v>0</v>
      </c>
      <c r="K15" s="51">
        <f>'Table 2 Risk Assessment Form'!E5</f>
        <v>0</v>
      </c>
      <c r="L15" s="51">
        <f>'Table 2 Risk Assessment Form'!G5</f>
        <v>0</v>
      </c>
      <c r="M15" s="55">
        <f t="shared" ref="M15:M23" si="0">L15*K15</f>
        <v>0</v>
      </c>
      <c r="N15" s="2"/>
      <c r="O15" s="2"/>
    </row>
    <row r="16" spans="1:15" x14ac:dyDescent="0.25">
      <c r="D16" s="24"/>
      <c r="E16" s="24"/>
      <c r="F16" s="24"/>
      <c r="G16" s="24"/>
      <c r="H16" s="24"/>
      <c r="I16" s="2"/>
      <c r="J16" s="76">
        <f>'Table 2 Risk Assessment Form'!A6</f>
        <v>0</v>
      </c>
      <c r="K16" s="51">
        <f>'Table 2 Risk Assessment Form'!E6</f>
        <v>0</v>
      </c>
      <c r="L16" s="51">
        <f>'Table 2 Risk Assessment Form'!G6</f>
        <v>0</v>
      </c>
      <c r="M16" s="55">
        <f t="shared" si="0"/>
        <v>0</v>
      </c>
      <c r="N16" s="2"/>
      <c r="O16" s="2"/>
    </row>
    <row r="17" spans="4:15" x14ac:dyDescent="0.25">
      <c r="D17" s="24"/>
      <c r="E17" s="24"/>
      <c r="F17" s="24"/>
      <c r="G17" s="24"/>
      <c r="H17" s="24"/>
      <c r="I17" s="2"/>
      <c r="J17" s="76">
        <f>'Table 2 Risk Assessment Form'!A7</f>
        <v>0</v>
      </c>
      <c r="K17" s="51">
        <f>'Table 2 Risk Assessment Form'!E7</f>
        <v>0</v>
      </c>
      <c r="L17" s="51">
        <f>'Table 2 Risk Assessment Form'!G7</f>
        <v>0</v>
      </c>
      <c r="M17" s="55">
        <f t="shared" si="0"/>
        <v>0</v>
      </c>
      <c r="N17" s="2"/>
      <c r="O17" s="2"/>
    </row>
    <row r="18" spans="4:15" x14ac:dyDescent="0.25">
      <c r="D18" s="24"/>
      <c r="E18" s="24"/>
      <c r="F18" s="24"/>
      <c r="G18" s="24"/>
      <c r="H18" s="24"/>
      <c r="I18" s="2"/>
      <c r="J18" s="76">
        <f>'Table 2 Risk Assessment Form'!A8</f>
        <v>0</v>
      </c>
      <c r="K18" s="51">
        <f>'Table 2 Risk Assessment Form'!E8</f>
        <v>0</v>
      </c>
      <c r="L18" s="51">
        <f>'Table 2 Risk Assessment Form'!G8</f>
        <v>0</v>
      </c>
      <c r="M18" s="55">
        <f t="shared" si="0"/>
        <v>0</v>
      </c>
      <c r="N18" s="2"/>
      <c r="O18" s="2"/>
    </row>
    <row r="19" spans="4:15" x14ac:dyDescent="0.25">
      <c r="D19" s="24"/>
      <c r="E19" s="24"/>
      <c r="F19" s="24"/>
      <c r="G19" s="24"/>
      <c r="H19" s="24"/>
      <c r="I19" s="2"/>
      <c r="J19" s="76">
        <f>'Table 2 Risk Assessment Form'!A9</f>
        <v>0</v>
      </c>
      <c r="K19" s="51">
        <f>'Table 2 Risk Assessment Form'!E9</f>
        <v>0</v>
      </c>
      <c r="L19" s="51">
        <f>'Table 2 Risk Assessment Form'!G9</f>
        <v>0</v>
      </c>
      <c r="M19" s="55">
        <f t="shared" si="0"/>
        <v>0</v>
      </c>
      <c r="N19" s="2"/>
      <c r="O19" s="2"/>
    </row>
    <row r="20" spans="4:15" x14ac:dyDescent="0.25">
      <c r="D20" s="24"/>
      <c r="E20" s="24"/>
      <c r="F20" s="24"/>
      <c r="G20" s="24"/>
      <c r="H20" s="24"/>
      <c r="I20" s="2"/>
      <c r="J20" s="76">
        <f>'Table 2 Risk Assessment Form'!A10</f>
        <v>0</v>
      </c>
      <c r="K20" s="51">
        <f>'Table 2 Risk Assessment Form'!E10</f>
        <v>0</v>
      </c>
      <c r="L20" s="51">
        <f>'Table 2 Risk Assessment Form'!G10</f>
        <v>0</v>
      </c>
      <c r="M20" s="55">
        <f t="shared" si="0"/>
        <v>0</v>
      </c>
      <c r="N20" s="2"/>
      <c r="O20" s="2"/>
    </row>
    <row r="21" spans="4:15" x14ac:dyDescent="0.25">
      <c r="D21" s="24"/>
      <c r="E21" s="24"/>
      <c r="F21" s="24"/>
      <c r="G21" s="24"/>
      <c r="H21" s="24"/>
      <c r="I21" s="2"/>
      <c r="J21" s="76">
        <f>'Table 2 Risk Assessment Form'!A11</f>
        <v>0</v>
      </c>
      <c r="K21" s="51">
        <f>'Table 2 Risk Assessment Form'!E11</f>
        <v>0</v>
      </c>
      <c r="L21" s="51">
        <f>'Table 2 Risk Assessment Form'!G11</f>
        <v>0</v>
      </c>
      <c r="M21" s="55">
        <f t="shared" si="0"/>
        <v>0</v>
      </c>
      <c r="N21" s="2"/>
      <c r="O21" s="2"/>
    </row>
    <row r="22" spans="4:15" x14ac:dyDescent="0.25">
      <c r="D22" s="24"/>
      <c r="E22" s="24"/>
      <c r="F22" s="24"/>
      <c r="G22" s="24"/>
      <c r="H22" s="24"/>
      <c r="I22" s="2"/>
      <c r="J22" s="76">
        <f>'Table 2 Risk Assessment Form'!A12</f>
        <v>0</v>
      </c>
      <c r="K22" s="51">
        <f>'Table 2 Risk Assessment Form'!E12</f>
        <v>0</v>
      </c>
      <c r="L22" s="51">
        <f>'Table 2 Risk Assessment Form'!G12</f>
        <v>0</v>
      </c>
      <c r="M22" s="55">
        <f t="shared" si="0"/>
        <v>0</v>
      </c>
      <c r="N22" s="2"/>
      <c r="O22" s="2"/>
    </row>
    <row r="23" spans="4:15" ht="15.75" thickBot="1" x14ac:dyDescent="0.3">
      <c r="I23" s="2"/>
      <c r="J23" s="77">
        <f>'Table 2 Risk Assessment Form'!A13</f>
        <v>0</v>
      </c>
      <c r="K23" s="56">
        <f>'Table 2 Risk Assessment Form'!E13</f>
        <v>0</v>
      </c>
      <c r="L23" s="56">
        <f>'Table 2 Risk Assessment Form'!G13</f>
        <v>0</v>
      </c>
      <c r="M23" s="57">
        <f t="shared" si="0"/>
        <v>0</v>
      </c>
      <c r="N23" s="2"/>
      <c r="O23" s="2"/>
    </row>
  </sheetData>
  <mergeCells count="13">
    <mergeCell ref="J12:M12"/>
    <mergeCell ref="B12:H12"/>
    <mergeCell ref="B13:H13"/>
    <mergeCell ref="B14:H15"/>
    <mergeCell ref="A1:H1"/>
    <mergeCell ref="A7:A8"/>
    <mergeCell ref="B7:B8"/>
    <mergeCell ref="C7:C8"/>
    <mergeCell ref="D7:D8"/>
    <mergeCell ref="E7:E8"/>
    <mergeCell ref="F7:F8"/>
    <mergeCell ref="G7:G8"/>
    <mergeCell ref="H7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verticalDpi="0" r:id="rId1"/>
  <headerFooter>
    <oddHeader>&amp;C&amp;"Arial,Bold"&amp;14D0099-01 Newtown 2010 ELRA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="85" zoomScaleNormal="85" workbookViewId="0">
      <selection activeCell="A3" sqref="A3:G13"/>
    </sheetView>
  </sheetViews>
  <sheetFormatPr defaultColWidth="32.42578125" defaultRowHeight="15" x14ac:dyDescent="0.25"/>
  <cols>
    <col min="1" max="1" width="10.85546875" style="24" customWidth="1"/>
    <col min="2" max="2" width="26.42578125" style="24" customWidth="1"/>
    <col min="3" max="3" width="32.42578125" style="24" customWidth="1"/>
    <col min="4" max="4" width="15.7109375" style="24" customWidth="1"/>
    <col min="5" max="5" width="23.28515625" style="24" customWidth="1"/>
    <col min="6" max="6" width="25.28515625" style="24" customWidth="1"/>
    <col min="7" max="16384" width="32.42578125" style="24"/>
  </cols>
  <sheetData>
    <row r="1" spans="1:7" ht="45" customHeight="1" thickBot="1" x14ac:dyDescent="0.3">
      <c r="A1" s="162" t="s">
        <v>127</v>
      </c>
      <c r="B1" s="162"/>
      <c r="C1" s="162"/>
      <c r="D1" s="162"/>
      <c r="E1" s="162"/>
      <c r="F1" s="162"/>
      <c r="G1" s="162"/>
    </row>
    <row r="2" spans="1:7" s="25" customFormat="1" x14ac:dyDescent="0.25">
      <c r="A2" s="67" t="s">
        <v>81</v>
      </c>
      <c r="B2" s="68" t="s">
        <v>23</v>
      </c>
      <c r="C2" s="68" t="s">
        <v>80</v>
      </c>
      <c r="D2" s="68" t="s">
        <v>77</v>
      </c>
      <c r="E2" s="68" t="s">
        <v>78</v>
      </c>
      <c r="F2" s="68" t="s">
        <v>82</v>
      </c>
      <c r="G2" s="69" t="s">
        <v>79</v>
      </c>
    </row>
    <row r="3" spans="1:7" x14ac:dyDescent="0.25">
      <c r="A3" s="58"/>
      <c r="B3" s="61"/>
      <c r="C3" s="63"/>
      <c r="D3" s="63"/>
      <c r="E3" s="63"/>
      <c r="F3" s="63"/>
      <c r="G3" s="64"/>
    </row>
    <row r="4" spans="1:7" x14ac:dyDescent="0.25">
      <c r="A4" s="58"/>
      <c r="B4" s="61"/>
      <c r="C4" s="63"/>
      <c r="D4" s="63"/>
      <c r="E4" s="63"/>
      <c r="F4" s="63"/>
      <c r="G4" s="64"/>
    </row>
    <row r="5" spans="1:7" x14ac:dyDescent="0.25">
      <c r="A5" s="58"/>
      <c r="B5" s="61"/>
      <c r="C5" s="63"/>
      <c r="D5" s="63"/>
      <c r="E5" s="63"/>
      <c r="F5" s="63"/>
      <c r="G5" s="64"/>
    </row>
    <row r="6" spans="1:7" x14ac:dyDescent="0.25">
      <c r="A6" s="58"/>
      <c r="B6" s="61"/>
      <c r="C6" s="63"/>
      <c r="D6" s="63"/>
      <c r="E6" s="63"/>
      <c r="F6" s="63"/>
      <c r="G6" s="64"/>
    </row>
    <row r="7" spans="1:7" x14ac:dyDescent="0.25">
      <c r="A7" s="59"/>
      <c r="B7" s="61"/>
      <c r="C7" s="63"/>
      <c r="D7" s="63"/>
      <c r="E7" s="63"/>
      <c r="F7" s="63"/>
      <c r="G7" s="64"/>
    </row>
    <row r="8" spans="1:7" x14ac:dyDescent="0.25">
      <c r="A8" s="58"/>
      <c r="B8" s="61"/>
      <c r="C8" s="63"/>
      <c r="D8" s="63"/>
      <c r="E8" s="63"/>
      <c r="F8" s="63"/>
      <c r="G8" s="64"/>
    </row>
    <row r="9" spans="1:7" x14ac:dyDescent="0.25">
      <c r="A9" s="58"/>
      <c r="B9" s="61"/>
      <c r="C9" s="63"/>
      <c r="D9" s="63"/>
      <c r="E9" s="63"/>
      <c r="F9" s="63"/>
      <c r="G9" s="64"/>
    </row>
    <row r="10" spans="1:7" x14ac:dyDescent="0.25">
      <c r="A10" s="58"/>
      <c r="B10" s="61"/>
      <c r="C10" s="63"/>
      <c r="D10" s="63"/>
      <c r="E10" s="63"/>
      <c r="F10" s="63"/>
      <c r="G10" s="64"/>
    </row>
    <row r="11" spans="1:7" x14ac:dyDescent="0.25">
      <c r="A11" s="58"/>
      <c r="B11" s="61"/>
      <c r="C11" s="63"/>
      <c r="D11" s="63"/>
      <c r="E11" s="63"/>
      <c r="F11" s="63"/>
      <c r="G11" s="64"/>
    </row>
    <row r="12" spans="1:7" x14ac:dyDescent="0.25">
      <c r="A12" s="58"/>
      <c r="B12" s="61"/>
      <c r="C12" s="63"/>
      <c r="D12" s="63"/>
      <c r="E12" s="63"/>
      <c r="F12" s="63"/>
      <c r="G12" s="64"/>
    </row>
    <row r="13" spans="1:7" x14ac:dyDescent="0.25">
      <c r="A13" s="58"/>
      <c r="B13" s="61"/>
      <c r="C13" s="63"/>
      <c r="D13" s="63"/>
      <c r="E13" s="63"/>
      <c r="F13" s="63"/>
      <c r="G13" s="64"/>
    </row>
    <row r="14" spans="1:7" x14ac:dyDescent="0.25">
      <c r="A14" s="58"/>
      <c r="B14" s="61"/>
      <c r="C14" s="63"/>
      <c r="D14" s="63"/>
      <c r="E14" s="63"/>
      <c r="F14" s="63"/>
      <c r="G14" s="64"/>
    </row>
    <row r="15" spans="1:7" x14ac:dyDescent="0.25">
      <c r="A15" s="58"/>
      <c r="B15" s="61"/>
      <c r="C15" s="63"/>
      <c r="D15" s="63"/>
      <c r="E15" s="63"/>
      <c r="F15" s="63"/>
      <c r="G15" s="64"/>
    </row>
    <row r="16" spans="1:7" ht="15.75" thickBot="1" x14ac:dyDescent="0.3">
      <c r="A16" s="60"/>
      <c r="B16" s="62"/>
      <c r="C16" s="65"/>
      <c r="D16" s="65"/>
      <c r="E16" s="65"/>
      <c r="F16" s="65"/>
      <c r="G16" s="66"/>
    </row>
    <row r="18" spans="1:4" x14ac:dyDescent="0.25">
      <c r="A18" s="25" t="s">
        <v>83</v>
      </c>
    </row>
    <row r="19" spans="1:4" ht="26.25" customHeight="1" x14ac:dyDescent="0.25">
      <c r="A19" s="161" t="s">
        <v>105</v>
      </c>
      <c r="B19" s="161"/>
      <c r="C19" s="161"/>
      <c r="D19" s="161"/>
    </row>
    <row r="22" spans="1:4" x14ac:dyDescent="0.25">
      <c r="A22" s="24" t="s">
        <v>109</v>
      </c>
    </row>
    <row r="25" spans="1:4" x14ac:dyDescent="0.25">
      <c r="A25" s="24" t="s">
        <v>106</v>
      </c>
      <c r="C25" s="24" t="s">
        <v>107</v>
      </c>
    </row>
    <row r="28" spans="1:4" ht="45" x14ac:dyDescent="0.25">
      <c r="B28" s="24" t="s">
        <v>125</v>
      </c>
    </row>
  </sheetData>
  <mergeCells count="2">
    <mergeCell ref="A19:D19"/>
    <mergeCell ref="A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verticalDpi="0" r:id="rId1"/>
  <headerFooter>
    <oddHeader>&amp;C&amp;"Arial,Bold"&amp;14D0099-01 Newtown 2010 ELRA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Table 1 Env Sensitivity</vt:lpstr>
      <vt:lpstr>Table 2 Risk Assessment Form</vt:lpstr>
      <vt:lpstr>Table 3 Risk Matrix</vt:lpstr>
      <vt:lpstr>Table 4 Statement of Measures</vt:lpstr>
      <vt:lpstr>'Table 1 Env Sensitivity'!Print_Area</vt:lpstr>
      <vt:lpstr>'Table 2 Risk Assessment Form'!Print_Area</vt:lpstr>
      <vt:lpstr>'Table 3 Risk Matrix'!Print_Area</vt:lpstr>
      <vt:lpstr>'Table 4 Statement of Measures'!Print_Area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Motherway</dc:creator>
  <cp:lastModifiedBy>EPA</cp:lastModifiedBy>
  <cp:lastPrinted>2010-02-22T17:14:10Z</cp:lastPrinted>
  <dcterms:created xsi:type="dcterms:W3CDTF">2010-02-16T12:27:52Z</dcterms:created>
  <dcterms:modified xsi:type="dcterms:W3CDTF">2012-01-09T15:00:03Z</dcterms:modified>
</cp:coreProperties>
</file>