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nnual Reports\2023\Summary Tables\"/>
    </mc:Choice>
  </mc:AlternateContent>
  <xr:revisionPtr revIDLastSave="0" documentId="13_ncr:1_{AE92B27E-1859-4BA7-8038-8682C804A1E6}" xr6:coauthVersionLast="47" xr6:coauthVersionMax="47" xr10:uidLastSave="{00000000-0000-0000-0000-000000000000}"/>
  <bookViews>
    <workbookView xWindow="-110" yWindow="-110" windowWidth="19420" windowHeight="10300" tabRatio="871" activeTab="1" xr2:uid="{E1001713-C17E-45CB-904C-3D2ACFCEAD29}"/>
  </bookViews>
  <sheets>
    <sheet name="List of Data Tables 2023" sheetId="24" r:id="rId1"/>
    <sheet name="Table A1_NO2 " sheetId="26" r:id="rId2"/>
    <sheet name="Table  A2 NO2" sheetId="2" r:id="rId3"/>
    <sheet name="Table A3 NOx " sheetId="27" r:id="rId4"/>
    <sheet name="Table A4 NOx" sheetId="3" r:id="rId5"/>
    <sheet name="Table A5 SO2" sheetId="6" r:id="rId6"/>
    <sheet name="Table A6 CO" sheetId="8" r:id="rId7"/>
    <sheet name="Table A7 O3" sheetId="10" r:id="rId8"/>
    <sheet name="Table  A8 O3" sheetId="28" r:id="rId9"/>
    <sheet name="Table A9 PM10" sheetId="12" r:id="rId10"/>
    <sheet name="Table A10 PM 10" sheetId="29" r:id="rId11"/>
    <sheet name="Table A11 PM10" sheetId="30" r:id="rId12"/>
    <sheet name="Table A12 PM2.5" sheetId="14" r:id="rId13"/>
    <sheet name="Table A13 PM 2.5" sheetId="32" r:id="rId14"/>
    <sheet name="Table A14 PM2.5" sheetId="31" r:id="rId15"/>
    <sheet name="Table A15 " sheetId="17" r:id="rId16"/>
    <sheet name="Tables A16 " sheetId="34" r:id="rId17"/>
    <sheet name="Tables A17 " sheetId="33" r:id="rId18"/>
    <sheet name="Table A18  " sheetId="36" r:id="rId19"/>
    <sheet name="Table A19 Hg" sheetId="23" r:id="rId20"/>
    <sheet name="Table A20" sheetId="19" r:id="rId21"/>
    <sheet name="Table 21 " sheetId="21" r:id="rId22"/>
    <sheet name="Table 22" sheetId="37" r:id="rId23"/>
  </sheets>
  <definedNames>
    <definedName name="_ftn1" localSheetId="2">'Table  A2 NO2'!#REF!</definedName>
    <definedName name="_ftn1" localSheetId="1">'Table A1_NO2 '!#REF!</definedName>
    <definedName name="_ftn1" localSheetId="3">'Table A3 NOx '!#REF!</definedName>
    <definedName name="_ftn1" localSheetId="4">'Table A4 NOx'!#REF!</definedName>
    <definedName name="_ftn2" localSheetId="2">'Table  A2 NO2'!#REF!</definedName>
    <definedName name="_ftn2" localSheetId="1">'Table A1_NO2 '!#REF!</definedName>
    <definedName name="_ftn2" localSheetId="3">'Table A3 NOx '!#REF!</definedName>
    <definedName name="_ftn2" localSheetId="4">'Table A4 NOx'!#REF!</definedName>
    <definedName name="_ftn3" localSheetId="2">'Table  A2 NO2'!#REF!</definedName>
    <definedName name="_ftn3" localSheetId="1">'Table A1_NO2 '!#REF!</definedName>
    <definedName name="_ftn3" localSheetId="3">'Table A3 NOx '!#REF!</definedName>
    <definedName name="_ftn3" localSheetId="4">'Table A4 NOx'!#REF!</definedName>
    <definedName name="_ftnref1" localSheetId="2">'Table  A2 NO2'!#REF!</definedName>
    <definedName name="_ftnref1" localSheetId="1">'Table A1_NO2 '!$B$5</definedName>
    <definedName name="_ftnref1" localSheetId="3">'Table A3 NOx '!#REF!</definedName>
    <definedName name="_ftnref1" localSheetId="4">'Table A4 NOx'!#REF!</definedName>
    <definedName name="_ftnref2" localSheetId="2">'Table  A2 NO2'!#REF!</definedName>
    <definedName name="_ftnref2" localSheetId="1">'Table A1_NO2 '!$B$6</definedName>
    <definedName name="_ftnref2" localSheetId="3">'Table A3 NOx '!#REF!</definedName>
    <definedName name="_ftnref2" localSheetId="4">'Table A4 NOx'!#REF!</definedName>
    <definedName name="_ftnref3" localSheetId="2">'Table  A2 NO2'!#REF!</definedName>
    <definedName name="_ftnref3" localSheetId="1">'Table A1_NO2 '!$B$12</definedName>
    <definedName name="_ftnref3" localSheetId="3">'Table A3 NOx '!#REF!</definedName>
    <definedName name="_ftnref3" localSheetId="4">'Table A4 NOx'!#REF!</definedName>
    <definedName name="_Ref428881540" localSheetId="2">'Table  A2 NO2'!#REF!</definedName>
    <definedName name="_Ref428881540" localSheetId="1">'Table A1_NO2 '!#REF!</definedName>
    <definedName name="_Ref428881540" localSheetId="3">'Table A3 NOx '!#REF!</definedName>
    <definedName name="_Ref428881540" localSheetId="4">'Table A4 NOx'!#REF!</definedName>
    <definedName name="_Ref428969531" localSheetId="15">'Table A15 '!$B$2</definedName>
    <definedName name="_Ref428969531" localSheetId="16">'Tables A16 '!#REF!</definedName>
    <definedName name="_Ref428969531" localSheetId="17">'Tables A17 '!#REF!</definedName>
    <definedName name="_Toc183594236" localSheetId="0">'List of Data Tables 2023'!#REF!</definedName>
    <definedName name="_xlnm.Print_Area" localSheetId="0">'List of Data Tables 2023'!$A$1:$F$23</definedName>
    <definedName name="_xlnm.Print_Area" localSheetId="2">'Table  A2 NO2'!$A$1:$S$20</definedName>
    <definedName name="_xlnm.Print_Area" localSheetId="21">'Table 21 '!$B$1:$H$11</definedName>
    <definedName name="_xlnm.Print_Area" localSheetId="1">'Table A1_NO2 '!$A$1:$T$27</definedName>
    <definedName name="_xlnm.Print_Area" localSheetId="10">'Table A10 PM 10'!$B$1:$AB$17</definedName>
    <definedName name="_xlnm.Print_Area" localSheetId="11">'Table A11 PM10'!$A$1:$T$16</definedName>
    <definedName name="_xlnm.Print_Area" localSheetId="12">'Table A12 PM2.5'!$A$1:$X$13</definedName>
    <definedName name="_xlnm.Print_Area" localSheetId="13">'Table A13 PM 2.5'!$B$2:$X$14</definedName>
    <definedName name="_xlnm.Print_Area" localSheetId="14">'Table A14 PM2.5'!$A$2:$R$13</definedName>
    <definedName name="_xlnm.Print_Area" localSheetId="15">'Table A15 '!$B$1:$D$21</definedName>
    <definedName name="_xlnm.Print_Area" localSheetId="5">'Table A5 SO2'!$A$1:$Q$19</definedName>
    <definedName name="_xlnm.Print_Area" localSheetId="6">'Table A6 CO'!$A$1:$L$10</definedName>
    <definedName name="_xlnm.Print_Area" localSheetId="7">'Table A7 O3'!$B$1:$Y$13</definedName>
    <definedName name="_xlnm.Print_Area" localSheetId="9">'Table A9 PM10'!$A$1:$Y$17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6" i="28" l="1"/>
  <c r="E16" i="28"/>
  <c r="F16" i="28"/>
  <c r="G16" i="28"/>
  <c r="H16" i="28"/>
  <c r="I16" i="28"/>
  <c r="C16" i="28"/>
</calcChain>
</file>

<file path=xl/sharedStrings.xml><?xml version="1.0" encoding="utf-8"?>
<sst xmlns="http://schemas.openxmlformats.org/spreadsheetml/2006/main" count="619" uniqueCount="302">
  <si>
    <t>Ballyfermot</t>
  </si>
  <si>
    <t>Birr</t>
  </si>
  <si>
    <t>Blanchardstown</t>
  </si>
  <si>
    <t>Castlebar</t>
  </si>
  <si>
    <t>Cork Mallow</t>
  </si>
  <si>
    <t>Davitt Road</t>
  </si>
  <si>
    <t>Dublin Airport</t>
  </si>
  <si>
    <t>Dublin Port</t>
  </si>
  <si>
    <t>Dun Laoghaire</t>
  </si>
  <si>
    <t>Dundalk</t>
  </si>
  <si>
    <t>Edenderry</t>
  </si>
  <si>
    <t>Kilkenny</t>
  </si>
  <si>
    <t>Kilkitt</t>
  </si>
  <si>
    <t>Navan</t>
  </si>
  <si>
    <t>Rathmines</t>
  </si>
  <si>
    <t>Ringsend</t>
  </si>
  <si>
    <t>Swords</t>
  </si>
  <si>
    <t>Tallaght</t>
  </si>
  <si>
    <t>Waterford</t>
  </si>
  <si>
    <t>Winetavern Street</t>
  </si>
  <si>
    <t xml:space="preserve">Davitt Road </t>
  </si>
  <si>
    <t>DAA</t>
  </si>
  <si>
    <t>St. Johns Road</t>
  </si>
  <si>
    <t>Pearse St.</t>
  </si>
  <si>
    <t>South Link Road</t>
  </si>
  <si>
    <t>UCC Distillery FIelds</t>
  </si>
  <si>
    <t>Zone A</t>
  </si>
  <si>
    <t>Zone B</t>
  </si>
  <si>
    <t>Median</t>
  </si>
  <si>
    <t>% Data Capture</t>
  </si>
  <si>
    <t>Values &gt;140 (UAT)</t>
  </si>
  <si>
    <t>Values &gt;100 (LAT)</t>
  </si>
  <si>
    <t>Annual mean</t>
  </si>
  <si>
    <t>Meath Navan</t>
  </si>
  <si>
    <t>Waterford Brownes Road</t>
  </si>
  <si>
    <t>Kilkenny Seville Lodge</t>
  </si>
  <si>
    <t>Portlaoise</t>
  </si>
  <si>
    <t>Carrick-on-shannon</t>
  </si>
  <si>
    <t>Zone C</t>
  </si>
  <si>
    <t>Zone D</t>
  </si>
  <si>
    <t>Limerick Henry Street</t>
  </si>
  <si>
    <t>Limerick People's Park</t>
  </si>
  <si>
    <t>Daily max</t>
  </si>
  <si>
    <t>Hourly values &gt; 350</t>
  </si>
  <si>
    <t>Ennis</t>
  </si>
  <si>
    <t>Letterkenny</t>
  </si>
  <si>
    <t>Cork Harbour</t>
  </si>
  <si>
    <t>Max</t>
  </si>
  <si>
    <t>% data capture</t>
  </si>
  <si>
    <t>Clonskeagh</t>
  </si>
  <si>
    <t>Bishopstown MTU</t>
  </si>
  <si>
    <t>UCC Distillery Fields</t>
  </si>
  <si>
    <t>Bray</t>
  </si>
  <si>
    <t>Carnsore Point</t>
  </si>
  <si>
    <t>Mace Head</t>
  </si>
  <si>
    <t>Valentia</t>
  </si>
  <si>
    <t>Malin Head</t>
  </si>
  <si>
    <t>Mallow</t>
  </si>
  <si>
    <t>Average</t>
  </si>
  <si>
    <t>Kilkitt Co. Monaghan</t>
  </si>
  <si>
    <t>Mace Head Co. Galway</t>
  </si>
  <si>
    <t>Castlebar Co. Mayo</t>
  </si>
  <si>
    <t>Valentia Co. Kerry</t>
  </si>
  <si>
    <t>Emo Court Co. Laois</t>
  </si>
  <si>
    <t>Winetavern St</t>
  </si>
  <si>
    <t>Phoenix Park</t>
  </si>
  <si>
    <t>St. John's Road</t>
  </si>
  <si>
    <t xml:space="preserve">St. Anne's Park </t>
  </si>
  <si>
    <t>Finglas</t>
  </si>
  <si>
    <t>Marino</t>
  </si>
  <si>
    <t>Heatherton Park</t>
  </si>
  <si>
    <t>Daily Max</t>
  </si>
  <si>
    <t>Galway Rahoon</t>
  </si>
  <si>
    <t>Clonmel</t>
  </si>
  <si>
    <t>Carlow Town</t>
  </si>
  <si>
    <t>Wexford Town</t>
  </si>
  <si>
    <t>Athlone</t>
  </si>
  <si>
    <t>Tralee</t>
  </si>
  <si>
    <t>Tipperary Town</t>
  </si>
  <si>
    <t>Enniscorthy</t>
  </si>
  <si>
    <t>Macroom</t>
  </si>
  <si>
    <t>Claremorris</t>
  </si>
  <si>
    <t>Cavan</t>
  </si>
  <si>
    <t>Roscommon Town</t>
  </si>
  <si>
    <t>Drogheda</t>
  </si>
  <si>
    <t>Greystones</t>
  </si>
  <si>
    <t>Longford</t>
  </si>
  <si>
    <t>Naas</t>
  </si>
  <si>
    <t>Cobh Carrignafoy</t>
  </si>
  <si>
    <t>hourly max</t>
  </si>
  <si>
    <t>zone A</t>
  </si>
  <si>
    <t>o-xylene</t>
  </si>
  <si>
    <t>m+p xylene</t>
  </si>
  <si>
    <t>Ethylbenzene</t>
  </si>
  <si>
    <t>Toluene</t>
  </si>
  <si>
    <t>Benzene</t>
  </si>
  <si>
    <t>Total Carbon</t>
  </si>
  <si>
    <t>Annual Mean ug/m3</t>
  </si>
  <si>
    <t>Claremorris, Co. Mayo</t>
  </si>
  <si>
    <t>Chemical Species</t>
  </si>
  <si>
    <r>
      <t>There are no limit values for chemical composition of PM</t>
    </r>
    <r>
      <rPr>
        <vertAlign val="subscript"/>
        <sz val="11"/>
        <color theme="1"/>
        <rFont val="Calibri"/>
        <family val="2"/>
        <scheme val="minor"/>
      </rPr>
      <t>2.5</t>
    </r>
  </si>
  <si>
    <t>Uranium</t>
  </si>
  <si>
    <t>Barium</t>
  </si>
  <si>
    <t>Zinc</t>
  </si>
  <si>
    <t>Vanadium</t>
  </si>
  <si>
    <t>Antimony</t>
  </si>
  <si>
    <t>Manganese</t>
  </si>
  <si>
    <t>Copper</t>
  </si>
  <si>
    <t>Cobalt</t>
  </si>
  <si>
    <t>Chromium</t>
  </si>
  <si>
    <t>Aluminium</t>
  </si>
  <si>
    <t>Mercury*</t>
  </si>
  <si>
    <t>Lead*</t>
  </si>
  <si>
    <t>Nickel*</t>
  </si>
  <si>
    <t>Monthly average max</t>
  </si>
  <si>
    <t>Cadmium*</t>
  </si>
  <si>
    <t>Arsenic*</t>
  </si>
  <si>
    <t>Metal</t>
  </si>
  <si>
    <t>Valentia, Co. Kerry</t>
  </si>
  <si>
    <t>Rosemount UCD, Dublin</t>
  </si>
  <si>
    <t>Ni</t>
  </si>
  <si>
    <t>Cd</t>
  </si>
  <si>
    <t>As</t>
  </si>
  <si>
    <t>Pb</t>
  </si>
  <si>
    <t>Kilkitt, Monaghan</t>
  </si>
  <si>
    <t>Rahoon Road, Galway</t>
  </si>
  <si>
    <t>Benzo(a)pyrene</t>
  </si>
  <si>
    <t>Polycyclic aromatic Hydrocarbons</t>
  </si>
  <si>
    <t>Castlebar, Mayo</t>
  </si>
  <si>
    <t>Rahoon road, Galway</t>
  </si>
  <si>
    <t>Rathmines , Dublin</t>
  </si>
  <si>
    <t>There are no limit values for deposition samples</t>
  </si>
  <si>
    <t>The metals marked with a * require monitoring under legislation, the remainder are reported for information purposes</t>
  </si>
  <si>
    <t>There are no limit values for mercury</t>
  </si>
  <si>
    <t>Table</t>
  </si>
  <si>
    <t xml:space="preserve">Table A1 </t>
  </si>
  <si>
    <t>Table A2</t>
  </si>
  <si>
    <t>Table A3</t>
  </si>
  <si>
    <t>Table A4</t>
  </si>
  <si>
    <t>Table A5</t>
  </si>
  <si>
    <t>Table A6</t>
  </si>
  <si>
    <t>Table A7</t>
  </si>
  <si>
    <t>Table A8</t>
  </si>
  <si>
    <t>Table A9</t>
  </si>
  <si>
    <t>Table A10</t>
  </si>
  <si>
    <t>Table A11</t>
  </si>
  <si>
    <t>Table A12</t>
  </si>
  <si>
    <t>Table A13</t>
  </si>
  <si>
    <t>Table A14</t>
  </si>
  <si>
    <t>Table A15</t>
  </si>
  <si>
    <t>Table A16</t>
  </si>
  <si>
    <t>Table A17</t>
  </si>
  <si>
    <t>Table A18</t>
  </si>
  <si>
    <t>Table A19</t>
  </si>
  <si>
    <t>Table A20</t>
  </si>
  <si>
    <t>Table A21</t>
  </si>
  <si>
    <t>Table A22</t>
  </si>
  <si>
    <r>
      <t>Elemental Carbon (Transmittance Correction)</t>
    </r>
    <r>
      <rPr>
        <vertAlign val="superscript"/>
        <sz val="11"/>
        <color theme="1"/>
        <rFont val="Calibri"/>
        <family val="2"/>
        <scheme val="minor"/>
      </rPr>
      <t xml:space="preserve"> </t>
    </r>
  </si>
  <si>
    <r>
      <t>Organic Carbon (Transmittance Correction)</t>
    </r>
    <r>
      <rPr>
        <vertAlign val="superscript"/>
        <sz val="11"/>
        <color theme="1"/>
        <rFont val="Calibri"/>
        <family val="2"/>
        <scheme val="minor"/>
      </rPr>
      <t xml:space="preserve"> </t>
    </r>
  </si>
  <si>
    <r>
      <t>Chloride (Cl</t>
    </r>
    <r>
      <rPr>
        <vertAlign val="superscript"/>
        <sz val="11"/>
        <color theme="1"/>
        <rFont val="Calibri"/>
        <family val="2"/>
        <scheme val="minor"/>
      </rPr>
      <t>-</t>
    </r>
    <r>
      <rPr>
        <sz val="11"/>
        <color theme="1"/>
        <rFont val="Calibri"/>
        <family val="2"/>
        <scheme val="minor"/>
      </rPr>
      <t>)</t>
    </r>
  </si>
  <si>
    <r>
      <t>Nitrate (NO</t>
    </r>
    <r>
      <rPr>
        <vertAlign val="subscript"/>
        <sz val="11"/>
        <color theme="1"/>
        <rFont val="Calibri"/>
        <family val="2"/>
        <scheme val="minor"/>
      </rPr>
      <t>3</t>
    </r>
    <r>
      <rPr>
        <vertAlign val="superscript"/>
        <sz val="11"/>
        <color theme="1"/>
        <rFont val="Calibri"/>
        <family val="2"/>
        <scheme val="minor"/>
      </rPr>
      <t>-</t>
    </r>
    <r>
      <rPr>
        <sz val="11"/>
        <color theme="1"/>
        <rFont val="Calibri"/>
        <family val="2"/>
        <scheme val="minor"/>
      </rPr>
      <t>)</t>
    </r>
  </si>
  <si>
    <r>
      <t>Sulphate (SO</t>
    </r>
    <r>
      <rPr>
        <vertAlign val="subscript"/>
        <sz val="11"/>
        <color theme="1"/>
        <rFont val="Calibri"/>
        <family val="2"/>
        <scheme val="minor"/>
      </rPr>
      <t>4</t>
    </r>
    <r>
      <rPr>
        <vertAlign val="superscript"/>
        <sz val="11"/>
        <color theme="1"/>
        <rFont val="Calibri"/>
        <family val="2"/>
        <scheme val="minor"/>
      </rPr>
      <t>2-</t>
    </r>
    <r>
      <rPr>
        <sz val="11"/>
        <color theme="1"/>
        <rFont val="Calibri"/>
        <family val="2"/>
        <scheme val="minor"/>
      </rPr>
      <t>)</t>
    </r>
  </si>
  <si>
    <r>
      <t>Ammonium (NH</t>
    </r>
    <r>
      <rPr>
        <vertAlign val="subscript"/>
        <sz val="11"/>
        <color theme="1"/>
        <rFont val="Calibri"/>
        <family val="2"/>
        <scheme val="minor"/>
      </rPr>
      <t>4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</si>
  <si>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Calcium (Ca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</si>
  <si>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Magnesium (Mg</t>
    </r>
    <r>
      <rPr>
        <vertAlign val="superscript"/>
        <sz val="11"/>
        <color theme="1"/>
        <rFont val="Calibri"/>
        <family val="2"/>
        <scheme val="minor"/>
      </rPr>
      <t>2+</t>
    </r>
    <r>
      <rPr>
        <sz val="11"/>
        <color theme="1"/>
        <rFont val="Calibri"/>
        <family val="2"/>
        <scheme val="minor"/>
      </rPr>
      <t>)</t>
    </r>
  </si>
  <si>
    <r>
      <t>Potassium (K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</si>
  <si>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Sodium (Na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</si>
  <si>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ug/m</t>
    </r>
    <r>
      <rPr>
        <vertAlign val="superscript"/>
        <sz val="11"/>
        <color theme="1"/>
        <rFont val="Calibri"/>
        <family val="2"/>
        <scheme val="minor"/>
      </rPr>
      <t>3</t>
    </r>
  </si>
  <si>
    <r>
      <t>ng/m</t>
    </r>
    <r>
      <rPr>
        <vertAlign val="superscript"/>
        <sz val="11"/>
        <color theme="1"/>
        <rFont val="Calibri"/>
        <family val="2"/>
        <scheme val="minor"/>
      </rPr>
      <t>3</t>
    </r>
  </si>
  <si>
    <t>Galway Eyre Square</t>
  </si>
  <si>
    <t>Cork Glanmire Rd</t>
  </si>
  <si>
    <t>Shannon Estuary/Askeaton, Co. Limerick</t>
  </si>
  <si>
    <t>Galway Briarhill</t>
  </si>
  <si>
    <t>Leixlip</t>
  </si>
  <si>
    <t>Lucan</t>
  </si>
  <si>
    <t>Killarney, Co. Kerry</t>
  </si>
  <si>
    <t>Cork Carrigaline</t>
  </si>
  <si>
    <t>Pearse Street</t>
  </si>
  <si>
    <t xml:space="preserve">List of Data Tables 2023 </t>
  </si>
  <si>
    <t>AOT40 values from rural stations (Zone D) in Ireland, 2013 - 2023</t>
  </si>
  <si>
    <t>Waterford Port</t>
  </si>
  <si>
    <t>Briarhill</t>
  </si>
  <si>
    <t>Cork Airport</t>
  </si>
  <si>
    <t>Cork Port</t>
  </si>
  <si>
    <t/>
  </si>
  <si>
    <t>Thallium</t>
  </si>
  <si>
    <t>Table A20 Summary Statistics for metal deposition concentrations in 2023</t>
  </si>
  <si>
    <t>Table A21 Summary Statistics for PAH concentrations in 2023</t>
  </si>
  <si>
    <t>Table A22 Summary statistics for PAH deposition concentrations in 2023</t>
  </si>
  <si>
    <r>
      <t>Annual Mean (ng/m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</si>
  <si>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t>Table A19 Summary Statistics for mercury concentrations in 2023</t>
  </si>
  <si>
    <t>Mercury</t>
  </si>
  <si>
    <t>Table A18 Summay Statistics for lead, arsenic, cadmium and nickel concentrations in Ireland 2023</t>
  </si>
  <si>
    <t>Heatherton Park, Cork**</t>
  </si>
  <si>
    <t>Table A17 Summary statistics for ozone precursor VOC concentrations at Kilkenny in 2023</t>
  </si>
  <si>
    <r>
      <t>Table A15 Summary statistics for chemical composition of PM</t>
    </r>
    <r>
      <rPr>
        <b/>
        <vertAlign val="subscript"/>
        <sz val="11"/>
        <color theme="1"/>
        <rFont val="Calibri"/>
        <family val="2"/>
        <scheme val="minor"/>
      </rPr>
      <t>2.5</t>
    </r>
    <r>
      <rPr>
        <b/>
        <sz val="11"/>
        <color theme="1"/>
        <rFont val="Calibri"/>
        <family val="2"/>
        <scheme val="minor"/>
      </rPr>
      <t xml:space="preserve"> in 2023</t>
    </r>
  </si>
  <si>
    <r>
      <t>Table A14 Summary statistics for PM</t>
    </r>
    <r>
      <rPr>
        <b/>
        <vertAlign val="subscript"/>
        <sz val="11"/>
        <color theme="1"/>
        <rFont val="Calibri"/>
        <family val="2"/>
        <scheme val="minor"/>
      </rPr>
      <t>2.5</t>
    </r>
    <r>
      <rPr>
        <b/>
        <sz val="11"/>
        <color theme="1"/>
        <rFont val="Calibri"/>
        <family val="2"/>
        <scheme val="minor"/>
      </rPr>
      <t xml:space="preserve"> concentrations in Zone D in Ireland in 2023</t>
    </r>
  </si>
  <si>
    <t>Table A16 summary statistics for ozone precursor VOC concentrations at Rathmines in 2023</t>
  </si>
  <si>
    <r>
      <t>Table A13 Summary statistics for PM</t>
    </r>
    <r>
      <rPr>
        <b/>
        <vertAlign val="subscript"/>
        <sz val="11"/>
        <color theme="1"/>
        <rFont val="Calibri"/>
        <family val="2"/>
        <scheme val="minor"/>
      </rPr>
      <t xml:space="preserve">2.5 </t>
    </r>
    <r>
      <rPr>
        <b/>
        <sz val="11"/>
        <color theme="1"/>
        <rFont val="Calibri"/>
        <family val="2"/>
        <scheme val="minor"/>
      </rPr>
      <t>concentrations in Zone C in Ireland in 2023</t>
    </r>
  </si>
  <si>
    <r>
      <t>(ug/m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).h </t>
    </r>
  </si>
  <si>
    <r>
      <t>Table A12 Summary statistics for PM</t>
    </r>
    <r>
      <rPr>
        <b/>
        <vertAlign val="subscript"/>
        <sz val="11"/>
        <color theme="1"/>
        <rFont val="Calibri"/>
        <family val="2"/>
        <scheme val="minor"/>
      </rPr>
      <t>2.5</t>
    </r>
    <r>
      <rPr>
        <b/>
        <sz val="11"/>
        <color theme="1"/>
        <rFont val="Calibri"/>
        <family val="2"/>
        <scheme val="minor"/>
      </rPr>
      <t xml:space="preserve"> concentrations in Zones A and B in Ireland in 2023</t>
    </r>
  </si>
  <si>
    <t>Ballinasloe***</t>
  </si>
  <si>
    <t>Annual mean*</t>
  </si>
  <si>
    <t>Sligo**</t>
  </si>
  <si>
    <r>
      <t>Table A11 Summary statistics for PM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 xml:space="preserve"> concentrations in Zone D in Ireland in 2023</t>
    </r>
  </si>
  <si>
    <r>
      <t>Table A10 Summary statistics for PM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 xml:space="preserve"> concentrations in Zone C in Ireland in 2023</t>
    </r>
  </si>
  <si>
    <r>
      <t>Table A9 Summary statistics for PM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 xml:space="preserve"> concentrations in Zones A and B in Ireland in 2023</t>
    </r>
  </si>
  <si>
    <t>Table A7 Summary statistics for ozone concentrations in Ireland in 2023</t>
  </si>
  <si>
    <t>Table A6 Summary statistics for CO concentrations in Ireland in 2023</t>
  </si>
  <si>
    <r>
      <t>Table A5 Summary statistics for SO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concentrations in Ireland in 2023</t>
    </r>
  </si>
  <si>
    <t>Table A4 Summary statistics for NOx concentrations in Ireland in 2023 for Zones C and D</t>
  </si>
  <si>
    <t>Table A3 Summary statistics for NOx concentrations in Ireland in 2023 for Zones A and B</t>
  </si>
  <si>
    <r>
      <t>Table A2 Summary statistics for NO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concentrations in Ireland in 2023 for Zones C and D</t>
    </r>
  </si>
  <si>
    <r>
      <t>Table A1 Summary statistics for NO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concentrations in Ireland in 2023 for Zones A and B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</si>
  <si>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*</t>
    </r>
  </si>
  <si>
    <t>Summary statistics for NOx concentrations in Ireland in 2023 for Zones A and B</t>
  </si>
  <si>
    <t>Summary statistics for NOx concentrations in Ireland in 2023 for Zones C and D</t>
  </si>
  <si>
    <t>Summary statistics for CO concentrations in Ireland in 2023</t>
  </si>
  <si>
    <t>South Link Road *</t>
  </si>
  <si>
    <t>Bishopstown MTU **</t>
  </si>
  <si>
    <t>Summary statistics for ozone precursor VOC concentrations at Rathmines in 2023</t>
  </si>
  <si>
    <t>Summary statistics for ozone precursor VOC concentrations at Kilkenny in 2023</t>
  </si>
  <si>
    <t>Summary Statistics for lead, arsenic, cadmium and nickel concentrations in Ireland 2023</t>
  </si>
  <si>
    <t>Summary Statistics for metal deposition concentrations in 2023</t>
  </si>
  <si>
    <t>Summary Statistics for PAH concentrations in 2023</t>
  </si>
  <si>
    <t>Summary statistics for PAH deposition concentrations in 2023</t>
  </si>
  <si>
    <r>
      <t>µg/m</t>
    </r>
    <r>
      <rPr>
        <vertAlign val="superscript"/>
        <sz val="11"/>
        <color theme="1"/>
        <rFont val="Calibri"/>
        <family val="2"/>
        <scheme val="minor"/>
      </rPr>
      <t xml:space="preserve">3 </t>
    </r>
    <r>
      <rPr>
        <sz val="11"/>
        <color theme="1"/>
        <rFont val="Calibri"/>
        <family val="2"/>
        <scheme val="minor"/>
      </rPr>
      <t>*</t>
    </r>
  </si>
  <si>
    <t>Annual mean **</t>
  </si>
  <si>
    <t>Hourly max ***</t>
  </si>
  <si>
    <t>Sligo ****</t>
  </si>
  <si>
    <r>
      <t>Summary statistics for NO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concentrations in Ireland in 2023 for Zones A and B</t>
    </r>
  </si>
  <si>
    <r>
      <t>Summary statistics for NO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concentrations in Ireland in 2023 for Zones C and D</t>
    </r>
  </si>
  <si>
    <r>
      <t>Summary statistics for SO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concentrations in Ireland in 2023</t>
    </r>
  </si>
  <si>
    <t>Summary statistics for ozone concentrations in Ireland in 2023</t>
  </si>
  <si>
    <r>
      <t>Summary statistics for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concentrations in Zones A and B in Ireland in 2023</t>
    </r>
  </si>
  <si>
    <r>
      <t>Summary statistics for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concentrations in Zone C in Ireland in 2023</t>
    </r>
  </si>
  <si>
    <r>
      <t>Summary statistics for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concentrations in Zone D in Ireland in 2023</t>
    </r>
  </si>
  <si>
    <r>
      <t>Summary statistics for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concentrations in Zones A and B in Ireland in 2023</t>
    </r>
  </si>
  <si>
    <r>
      <t>Summary statistics for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concentrations in Zone C in Ireland in 2023</t>
    </r>
  </si>
  <si>
    <r>
      <t>Summary statistics for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concentrations in Zone D in Ireland in 2023</t>
    </r>
  </si>
  <si>
    <r>
      <t>Summary statistics for chemical composition of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in 2023</t>
    </r>
  </si>
  <si>
    <t>Summary Statistics for mercury concentrations in 2023</t>
  </si>
  <si>
    <r>
      <t>NO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values &gt;200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</si>
  <si>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</si>
  <si>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Annual mean *</t>
  </si>
  <si>
    <t>Hourly max **</t>
  </si>
  <si>
    <r>
      <t>mg/m</t>
    </r>
    <r>
      <rPr>
        <vertAlign val="superscript"/>
        <sz val="11"/>
        <color theme="1"/>
        <rFont val="Calibri"/>
        <family val="2"/>
        <scheme val="minor"/>
      </rPr>
      <t>3</t>
    </r>
  </si>
  <si>
    <t>South Link Road **</t>
  </si>
  <si>
    <t>South Link Road ***</t>
  </si>
  <si>
    <t>Swords ****</t>
  </si>
  <si>
    <t>Sligo ***</t>
  </si>
  <si>
    <t>Ballinasloe ****</t>
  </si>
  <si>
    <t>Cobh Cork Harbour ***</t>
  </si>
  <si>
    <t>Swords ***</t>
  </si>
  <si>
    <t>UCC Distillery Fields **</t>
  </si>
  <si>
    <t>Annual Mean *</t>
  </si>
  <si>
    <r>
      <t>Annual Mean (ug.m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/day)</t>
    </r>
  </si>
  <si>
    <r>
      <t>Annual Mean (ng/m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 *</t>
    </r>
  </si>
  <si>
    <t>Heatherton Park, Cork **</t>
  </si>
  <si>
    <r>
      <t>*NOx is expressed as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NO</t>
    </r>
    <r>
      <rPr>
        <vertAlign val="subscript"/>
        <sz val="10"/>
        <color theme="1"/>
        <rFont val="Calibri"/>
        <family val="2"/>
        <scheme val="minor"/>
      </rPr>
      <t>2</t>
    </r>
  </si>
  <si>
    <t>**** There is no data for Sligo in 2023 due to operational issues</t>
  </si>
  <si>
    <t>Daily values &gt; 125 ***</t>
  </si>
  <si>
    <t>Bishopstown (MTU) ****</t>
  </si>
  <si>
    <t>**** There is no data for MTU in 2023 due to operational issues</t>
  </si>
  <si>
    <t>** There is no data for SLR in 2023 due to operational issues</t>
  </si>
  <si>
    <t>* There is no data for SLR in 2023 due to operational issues</t>
  </si>
  <si>
    <t>** There is no data for MTU in 2023 due to operational issues</t>
  </si>
  <si>
    <t xml:space="preserve">**** Station newly installed in 2023, therefore low data capture for Swords in 2023 </t>
  </si>
  <si>
    <t xml:space="preserve">**** Station newly installed in 2023, therefore low data capture for Ballinasloe in 2023 </t>
  </si>
  <si>
    <t xml:space="preserve">*** Station newly installed in 2023, therefore low data capture for Swords in 2023 </t>
  </si>
  <si>
    <t>** There is no data for UCC in 2023 due to operational issues</t>
  </si>
  <si>
    <t>*** Station newly installed in 2023, therefore low data capture for Ballinasloe in 2023</t>
  </si>
  <si>
    <t xml:space="preserve">** There is no data for Heatherton Park in 2023 due to operational issues  </t>
  </si>
  <si>
    <t>** There is no data for Heatherton Park in 2023 due to operational issues</t>
  </si>
  <si>
    <t>Table A8 AOT40 values from rural stations (Zone D) in Ireland for the protection of vegetation, 2013 - 2023</t>
  </si>
  <si>
    <r>
      <t>**NO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annual mean limit value for the protection of human health: 40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</si>
  <si>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r>
      <t>***NO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hourly limit value for the protection of human health: No more than 18 hrs &gt; 200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</si>
  <si>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t xml:space="preserve">Winetavern St. </t>
  </si>
  <si>
    <r>
      <t xml:space="preserve"> *SO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annual mean limit value for the protection of ecosystems: 20 μg/m</t>
    </r>
    <r>
      <rPr>
        <vertAlign val="superscript"/>
        <sz val="10"/>
        <color theme="1"/>
        <rFont val="Calibri"/>
        <family val="2"/>
        <scheme val="minor"/>
      </rPr>
      <t xml:space="preserve">3 </t>
    </r>
    <r>
      <rPr>
        <sz val="10"/>
        <color theme="1"/>
        <rFont val="Calibri"/>
        <family val="2"/>
        <scheme val="minor"/>
      </rPr>
      <t>per station</t>
    </r>
  </si>
  <si>
    <r>
      <t>** SO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hourly limit value for the protection of human health: No more than 24 hrs &gt; 350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</si>
  <si>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r>
      <t>*** SO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daily limit value for the protection of human health: No more than 3 days in a year &gt; 125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</si>
  <si>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r>
      <t>* CO maximum daily 8‐hr mean limit value for the protection of human health: 10 mg/m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</si>
  <si>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r>
      <t>*** Ozone maximum daily 8‐hr mean limit value for the protection of human health: No more than 25 occurences &gt; 120 ug/m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averaged over 3 years per station</t>
    </r>
  </si>
  <si>
    <r>
      <t>AOT40 target value for the protection of vegetation is 18,000 ug/m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>.h averaged over 5 years per station; AOT40 is calculated 1 May - 31 July</t>
    </r>
  </si>
  <si>
    <r>
      <t>AOT40 long term objective value for the protection of vegetation is 6,000 ug/m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>.h averaged over 5 years per station; AOT40 is calculated 1 May - 31 July</t>
    </r>
  </si>
  <si>
    <r>
      <t>*PM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annual mean limit value for the protection of human health: 40 μg/m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per station</t>
    </r>
  </si>
  <si>
    <r>
      <t>**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daily limit for the protection of human health: No more than 35 days an a year &gt;50 μg/m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per station</t>
    </r>
  </si>
  <si>
    <t>*** There is no data for SLR in 2023 due to operational issues</t>
  </si>
  <si>
    <t xml:space="preserve">*** There is no data for Sligo in 2023 due to operational issues  </t>
  </si>
  <si>
    <r>
      <t>*PM</t>
    </r>
    <r>
      <rPr>
        <vertAlign val="subscript"/>
        <sz val="10"/>
        <color theme="1"/>
        <rFont val="Calibri"/>
        <family val="2"/>
        <scheme val="minor"/>
      </rPr>
      <t>10</t>
    </r>
    <r>
      <rPr>
        <sz val="10"/>
        <color theme="1"/>
        <rFont val="Calibri"/>
        <family val="2"/>
        <scheme val="minor"/>
      </rPr>
      <t xml:space="preserve"> annual mean limit value for the protection of human health: 40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</si>
  <si>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r>
      <t>** PM</t>
    </r>
    <r>
      <rPr>
        <vertAlign val="subscript"/>
        <sz val="10"/>
        <color theme="1"/>
        <rFont val="Calibri"/>
        <family val="2"/>
        <scheme val="minor"/>
      </rPr>
      <t>10</t>
    </r>
    <r>
      <rPr>
        <sz val="10"/>
        <color theme="1"/>
        <rFont val="Calibri"/>
        <family val="2"/>
        <scheme val="minor"/>
      </rPr>
      <t xml:space="preserve"> daily limit for the protection of human health: No more than 35 days an a year &gt;50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</si>
  <si>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r>
      <t>*PM</t>
    </r>
    <r>
      <rPr>
        <vertAlign val="subscript"/>
        <sz val="10"/>
        <color theme="1"/>
        <rFont val="Calibri"/>
        <family val="2"/>
        <scheme val="minor"/>
      </rPr>
      <t>2.5</t>
    </r>
    <r>
      <rPr>
        <sz val="10"/>
        <color theme="1"/>
        <rFont val="Calibri"/>
        <family val="2"/>
        <scheme val="minor"/>
      </rPr>
      <t xml:space="preserve"> annual mean limit value for the protection of human health: 25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</t>
    </r>
  </si>
  <si>
    <t xml:space="preserve">** There is no data for Sligo in 2023 due to operational issues </t>
  </si>
  <si>
    <r>
      <t>*Annual mean limit for Benzene is 5 ug/m</t>
    </r>
    <r>
      <rPr>
        <vertAlign val="superscript"/>
        <sz val="10"/>
        <color theme="1"/>
        <rFont val="Calibri"/>
        <family val="2"/>
        <scheme val="minor"/>
      </rPr>
      <t xml:space="preserve">3 </t>
    </r>
    <r>
      <rPr>
        <sz val="10"/>
        <color theme="1"/>
        <rFont val="Calibri"/>
        <family val="2"/>
        <scheme val="minor"/>
      </rPr>
      <t>per station, there are no limit values for any other VOC</t>
    </r>
  </si>
  <si>
    <r>
      <t>*Annual mean limit for Benzene is 5 ug/m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station, there are no limit values for any other VOC</t>
    </r>
  </si>
  <si>
    <r>
      <t>*Annual mean limits per station: for Lead (Pb) is 500 ng/m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>, Arsenic (As) 6 ng/m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>, Cadmium (Cd) 5 ng/m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>, Nickel (Ni) 20 ng/m</t>
    </r>
    <r>
      <rPr>
        <vertAlign val="superscript"/>
        <sz val="10"/>
        <color theme="1"/>
        <rFont val="Calibri"/>
        <family val="2"/>
        <scheme val="minor"/>
      </rPr>
      <t>3</t>
    </r>
  </si>
  <si>
    <t xml:space="preserve">There is no Mercury data in 2023 due to operational issues </t>
  </si>
  <si>
    <r>
      <t>* Annual mean limit value for benzo(a)pyrene is 1ng/m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per station, there are no limit values for any other PAH</t>
    </r>
  </si>
  <si>
    <t>Days &gt; 120 ***</t>
  </si>
  <si>
    <t>Days &gt; 10 *</t>
  </si>
  <si>
    <t>Days &gt; 50 **</t>
  </si>
  <si>
    <t>Carrick-on-Shannon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</si>
</sst>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-* #,##0_-;\-* #,##0_-;_-* &quot;-&quot;??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339">
    <xf numFmtId="0" fontId="0" fillId="0" borderId="0" xfId="0"/>
    <xf numFmtId="0" fontId="2" fillId="0" borderId="0" xfId="0" applyFont="1"/>
    <xf numFmtId="0" fontId="4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1" fontId="4" fillId="0" borderId="0" xfId="0" applyNumberFormat="1" applyFont="1"/>
    <xf numFmtId="1" fontId="10" fillId="0" borderId="0" xfId="0" applyNumberFormat="1" applyFont="1"/>
    <xf numFmtId="0" fontId="11" fillId="0" borderId="0" xfId="0" applyFont="1"/>
    <xf numFmtId="0" fontId="12" fillId="0" borderId="0" xfId="4" applyAlignment="1">
      <alignment horizontal="justify" vertical="center"/>
    </xf>
    <xf numFmtId="0" fontId="0" fillId="0" borderId="0" xfId="0" applyBorder="1"/>
    <xf numFmtId="0" fontId="7" fillId="0" borderId="0" xfId="0" applyFont="1" applyBorder="1" applyAlignment="1">
      <alignment horizontal="center" vertical="center"/>
    </xf>
    <xf numFmtId="0" fontId="2" fillId="3" borderId="2" xfId="0" applyFont="1" applyFill="1" applyBorder="1"/>
    <xf numFmtId="0" fontId="0" fillId="0" borderId="2" xfId="0" applyNumberFormat="1" applyBorder="1"/>
    <xf numFmtId="0" fontId="4" fillId="0" borderId="1" xfId="0" applyNumberFormat="1" applyFont="1" applyBorder="1" applyAlignment="1">
      <alignment horizontal="center" vertical="center" wrapText="1"/>
    </xf>
    <xf numFmtId="0" fontId="4" fillId="0" borderId="0" xfId="0" applyNumberFormat="1" applyFont="1" applyAlignment="1">
      <alignment horizontal="center"/>
    </xf>
    <xf numFmtId="0" fontId="10" fillId="0" borderId="0" xfId="0" applyNumberFormat="1" applyFont="1" applyAlignment="1">
      <alignment horizontal="center"/>
    </xf>
    <xf numFmtId="0" fontId="0" fillId="0" borderId="0" xfId="0" applyNumberFormat="1" applyFont="1" applyAlignment="1">
      <alignment horizontal="center"/>
    </xf>
    <xf numFmtId="0" fontId="13" fillId="0" borderId="0" xfId="0" applyNumberFormat="1" applyFont="1" applyFill="1" applyBorder="1"/>
    <xf numFmtId="0" fontId="0" fillId="0" borderId="0" xfId="0" applyNumberFormat="1" applyBorder="1"/>
    <xf numFmtId="0" fontId="0" fillId="0" borderId="0" xfId="0" applyNumberFormat="1"/>
    <xf numFmtId="0" fontId="0" fillId="0" borderId="0" xfId="3" applyNumberFormat="1" applyFont="1" applyBorder="1"/>
    <xf numFmtId="0" fontId="0" fillId="0" borderId="15" xfId="0" applyNumberFormat="1" applyBorder="1" applyAlignment="1">
      <alignment horizontal="center"/>
    </xf>
    <xf numFmtId="0" fontId="0" fillId="0" borderId="15" xfId="0" applyNumberFormat="1" applyBorder="1"/>
    <xf numFmtId="0" fontId="0" fillId="0" borderId="2" xfId="0" applyNumberFormat="1" applyFont="1" applyBorder="1"/>
    <xf numFmtId="0" fontId="17" fillId="0" borderId="0" xfId="0" applyNumberFormat="1" applyFont="1"/>
    <xf numFmtId="0" fontId="5" fillId="0" borderId="0" xfId="0" applyNumberFormat="1" applyFont="1"/>
    <xf numFmtId="0" fontId="2" fillId="0" borderId="0" xfId="0" applyNumberFormat="1" applyFont="1"/>
    <xf numFmtId="0" fontId="4" fillId="0" borderId="0" xfId="0" applyNumberFormat="1" applyFont="1" applyBorder="1" applyAlignment="1">
      <alignment horizontal="center" vertical="center" textRotation="180" wrapText="1"/>
    </xf>
    <xf numFmtId="0" fontId="7" fillId="0" borderId="0" xfId="0" applyNumberFormat="1" applyFont="1" applyFill="1" applyAlignment="1">
      <alignment horizontal="center"/>
    </xf>
    <xf numFmtId="0" fontId="7" fillId="0" borderId="0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justify" vertical="center"/>
    </xf>
    <xf numFmtId="0" fontId="2" fillId="0" borderId="0" xfId="0" applyNumberFormat="1" applyFont="1" applyAlignment="1">
      <alignment vertical="center"/>
    </xf>
    <xf numFmtId="0" fontId="4" fillId="0" borderId="0" xfId="0" applyNumberFormat="1" applyFont="1"/>
    <xf numFmtId="0" fontId="10" fillId="0" borderId="0" xfId="0" applyNumberFormat="1" applyFont="1" applyBorder="1" applyAlignment="1">
      <alignment horizontal="center" vertical="center" textRotation="180" wrapText="1"/>
    </xf>
    <xf numFmtId="0" fontId="6" fillId="0" borderId="0" xfId="0" applyNumberFormat="1" applyFont="1"/>
    <xf numFmtId="0" fontId="3" fillId="0" borderId="0" xfId="0" applyNumberFormat="1" applyFont="1" applyBorder="1" applyAlignment="1">
      <alignment horizontal="center" vertical="center" textRotation="180" wrapText="1"/>
    </xf>
    <xf numFmtId="0" fontId="0" fillId="0" borderId="0" xfId="0" applyNumberFormat="1" applyFont="1"/>
    <xf numFmtId="0" fontId="11" fillId="0" borderId="0" xfId="0" applyNumberFormat="1" applyFont="1"/>
    <xf numFmtId="0" fontId="6" fillId="0" borderId="0" xfId="1" applyNumberFormat="1" applyFont="1"/>
    <xf numFmtId="0" fontId="3" fillId="0" borderId="0" xfId="0" applyNumberFormat="1" applyFont="1"/>
    <xf numFmtId="0" fontId="0" fillId="0" borderId="18" xfId="0" applyNumberFormat="1" applyFont="1" applyBorder="1" applyAlignment="1">
      <alignment horizontal="center" vertical="center" wrapText="1"/>
    </xf>
    <xf numFmtId="0" fontId="0" fillId="0" borderId="0" xfId="0" applyNumberFormat="1" applyBorder="1" applyAlignment="1">
      <alignment wrapText="1"/>
    </xf>
    <xf numFmtId="0" fontId="0" fillId="0" borderId="16" xfId="0" applyNumberFormat="1" applyBorder="1"/>
    <xf numFmtId="0" fontId="0" fillId="0" borderId="15" xfId="0" applyNumberFormat="1" applyBorder="1" applyAlignment="1">
      <alignment wrapText="1"/>
    </xf>
    <xf numFmtId="164" fontId="4" fillId="0" borderId="0" xfId="0" applyNumberFormat="1" applyFont="1" applyBorder="1" applyAlignment="1">
      <alignment horizontal="center"/>
    </xf>
    <xf numFmtId="1" fontId="4" fillId="0" borderId="0" xfId="0" applyNumberFormat="1" applyFont="1" applyBorder="1" applyAlignment="1">
      <alignment horizontal="center"/>
    </xf>
    <xf numFmtId="0" fontId="7" fillId="0" borderId="0" xfId="0" applyNumberFormat="1" applyFont="1" applyAlignment="1"/>
    <xf numFmtId="0" fontId="3" fillId="0" borderId="0" xfId="0" applyNumberFormat="1" applyFont="1" applyFill="1" applyBorder="1" applyAlignment="1">
      <alignment horizontal="center" vertical="center" textRotation="180" wrapText="1"/>
    </xf>
    <xf numFmtId="164" fontId="4" fillId="0" borderId="0" xfId="0" applyNumberFormat="1" applyFont="1" applyFill="1" applyBorder="1" applyAlignment="1">
      <alignment horizontal="center"/>
    </xf>
    <xf numFmtId="0" fontId="0" fillId="0" borderId="0" xfId="0" applyNumberFormat="1" applyFill="1"/>
    <xf numFmtId="0" fontId="17" fillId="0" borderId="0" xfId="0" applyFont="1" applyFill="1"/>
    <xf numFmtId="0" fontId="17" fillId="0" borderId="0" xfId="0" applyNumberFormat="1" applyFont="1" applyFill="1"/>
    <xf numFmtId="0" fontId="0" fillId="0" borderId="0" xfId="0" applyFill="1"/>
    <xf numFmtId="0" fontId="0" fillId="0" borderId="18" xfId="0" applyNumberFormat="1" applyBorder="1" applyAlignment="1">
      <alignment horizontal="center"/>
    </xf>
    <xf numFmtId="164" fontId="0" fillId="0" borderId="23" xfId="0" applyNumberFormat="1" applyFill="1" applyBorder="1" applyAlignment="1">
      <alignment horizontal="center"/>
    </xf>
    <xf numFmtId="0" fontId="0" fillId="0" borderId="24" xfId="0" applyNumberFormat="1" applyFill="1" applyBorder="1" applyAlignment="1">
      <alignment horizontal="center"/>
    </xf>
    <xf numFmtId="0" fontId="0" fillId="0" borderId="22" xfId="0" applyNumberFormat="1" applyBorder="1"/>
    <xf numFmtId="164" fontId="0" fillId="4" borderId="23" xfId="0" applyNumberFormat="1" applyFill="1" applyBorder="1" applyAlignment="1">
      <alignment horizontal="center"/>
    </xf>
    <xf numFmtId="0" fontId="0" fillId="4" borderId="24" xfId="0" applyNumberFormat="1" applyFill="1" applyBorder="1" applyAlignment="1">
      <alignment horizontal="center"/>
    </xf>
    <xf numFmtId="0" fontId="0" fillId="0" borderId="25" xfId="0" applyNumberFormat="1" applyBorder="1"/>
    <xf numFmtId="164" fontId="0" fillId="0" borderId="25" xfId="0" applyNumberFormat="1" applyFill="1" applyBorder="1" applyAlignment="1">
      <alignment horizontal="center"/>
    </xf>
    <xf numFmtId="164" fontId="0" fillId="4" borderId="25" xfId="0" applyNumberFormat="1" applyFill="1" applyBorder="1" applyAlignment="1">
      <alignment horizontal="center"/>
    </xf>
    <xf numFmtId="164" fontId="0" fillId="0" borderId="22" xfId="0" applyNumberFormat="1" applyFill="1" applyBorder="1" applyAlignment="1">
      <alignment horizontal="center"/>
    </xf>
    <xf numFmtId="0" fontId="13" fillId="0" borderId="25" xfId="0" applyNumberFormat="1" applyFont="1" applyFill="1" applyBorder="1"/>
    <xf numFmtId="0" fontId="13" fillId="0" borderId="23" xfId="0" applyNumberFormat="1" applyFont="1" applyFill="1" applyBorder="1"/>
    <xf numFmtId="0" fontId="0" fillId="0" borderId="14" xfId="0" applyNumberFormat="1" applyBorder="1" applyAlignment="1">
      <alignment horizontal="center" wrapText="1"/>
    </xf>
    <xf numFmtId="0" fontId="0" fillId="0" borderId="15" xfId="0" applyNumberFormat="1" applyBorder="1" applyAlignment="1">
      <alignment horizontal="center" wrapText="1"/>
    </xf>
    <xf numFmtId="0" fontId="0" fillId="0" borderId="18" xfId="0" applyNumberFormat="1" applyBorder="1" applyAlignment="1">
      <alignment horizontal="center" wrapText="1"/>
    </xf>
    <xf numFmtId="0" fontId="0" fillId="0" borderId="14" xfId="0" applyNumberFormat="1" applyBorder="1" applyAlignment="1">
      <alignment horizontal="center"/>
    </xf>
    <xf numFmtId="164" fontId="0" fillId="0" borderId="33" xfId="0" applyNumberFormat="1" applyFill="1" applyBorder="1" applyAlignment="1">
      <alignment horizontal="center"/>
    </xf>
    <xf numFmtId="164" fontId="0" fillId="0" borderId="34" xfId="0" applyNumberFormat="1" applyFill="1" applyBorder="1" applyAlignment="1">
      <alignment horizontal="center"/>
    </xf>
    <xf numFmtId="164" fontId="0" fillId="0" borderId="4" xfId="0" applyNumberFormat="1" applyFill="1" applyBorder="1" applyAlignment="1">
      <alignment horizontal="center"/>
    </xf>
    <xf numFmtId="164" fontId="0" fillId="0" borderId="35" xfId="0" applyNumberFormat="1" applyFill="1" applyBorder="1" applyAlignment="1">
      <alignment horizontal="center"/>
    </xf>
    <xf numFmtId="164" fontId="0" fillId="4" borderId="4" xfId="0" applyNumberFormat="1" applyFill="1" applyBorder="1" applyAlignment="1">
      <alignment horizontal="center"/>
    </xf>
    <xf numFmtId="164" fontId="0" fillId="4" borderId="35" xfId="0" applyNumberFormat="1" applyFill="1" applyBorder="1" applyAlignment="1">
      <alignment horizontal="center"/>
    </xf>
    <xf numFmtId="1" fontId="0" fillId="0" borderId="24" xfId="3" applyNumberFormat="1" applyFont="1" applyFill="1" applyBorder="1" applyAlignment="1">
      <alignment horizontal="center"/>
    </xf>
    <xf numFmtId="1" fontId="0" fillId="0" borderId="36" xfId="3" applyNumberFormat="1" applyFont="1" applyFill="1" applyBorder="1" applyAlignment="1">
      <alignment horizontal="center"/>
    </xf>
    <xf numFmtId="0" fontId="0" fillId="0" borderId="0" xfId="0" applyNumberFormat="1" applyFont="1" applyBorder="1" applyAlignment="1">
      <alignment horizontal="center"/>
    </xf>
    <xf numFmtId="0" fontId="0" fillId="0" borderId="21" xfId="0" applyNumberFormat="1" applyBorder="1"/>
    <xf numFmtId="0" fontId="0" fillId="0" borderId="15" xfId="0" applyNumberFormat="1" applyFont="1" applyBorder="1" applyAlignment="1">
      <alignment horizontal="center" vertical="center" wrapText="1"/>
    </xf>
    <xf numFmtId="0" fontId="0" fillId="0" borderId="15" xfId="0" applyNumberFormat="1" applyFont="1" applyBorder="1" applyAlignment="1">
      <alignment horizontal="center"/>
    </xf>
    <xf numFmtId="0" fontId="0" fillId="0" borderId="25" xfId="0" applyNumberFormat="1" applyFont="1" applyBorder="1" applyAlignment="1">
      <alignment horizontal="center"/>
    </xf>
    <xf numFmtId="0" fontId="0" fillId="0" borderId="23" xfId="0" applyNumberFormat="1" applyFont="1" applyBorder="1" applyAlignment="1">
      <alignment horizontal="center"/>
    </xf>
    <xf numFmtId="0" fontId="0" fillId="0" borderId="24" xfId="0" applyNumberFormat="1" applyFont="1" applyBorder="1" applyAlignment="1">
      <alignment horizontal="center"/>
    </xf>
    <xf numFmtId="164" fontId="3" fillId="0" borderId="25" xfId="0" applyNumberFormat="1" applyFont="1" applyFill="1" applyBorder="1" applyAlignment="1">
      <alignment horizontal="center" vertical="center" wrapText="1"/>
    </xf>
    <xf numFmtId="164" fontId="3" fillId="0" borderId="23" xfId="0" applyNumberFormat="1" applyFont="1" applyFill="1" applyBorder="1" applyAlignment="1">
      <alignment horizontal="center" vertical="center" wrapText="1"/>
    </xf>
    <xf numFmtId="164" fontId="0" fillId="0" borderId="23" xfId="0" applyNumberFormat="1" applyFont="1" applyFill="1" applyBorder="1" applyAlignment="1">
      <alignment horizontal="center" vertical="center" wrapText="1"/>
    </xf>
    <xf numFmtId="164" fontId="0" fillId="0" borderId="24" xfId="0" applyNumberFormat="1" applyFont="1" applyFill="1" applyBorder="1" applyAlignment="1">
      <alignment horizontal="center" vertical="center" wrapText="1"/>
    </xf>
    <xf numFmtId="164" fontId="0" fillId="0" borderId="17" xfId="3" applyNumberFormat="1" applyFont="1" applyFill="1" applyBorder="1" applyAlignment="1">
      <alignment horizontal="center"/>
    </xf>
    <xf numFmtId="164" fontId="0" fillId="0" borderId="0" xfId="0" applyNumberFormat="1" applyFill="1" applyBorder="1"/>
    <xf numFmtId="164" fontId="0" fillId="0" borderId="0" xfId="0" applyNumberFormat="1" applyFill="1" applyBorder="1" applyAlignment="1">
      <alignment horizontal="right"/>
    </xf>
    <xf numFmtId="0" fontId="0" fillId="2" borderId="37" xfId="0" applyNumberFormat="1" applyFill="1" applyBorder="1"/>
    <xf numFmtId="0" fontId="0" fillId="2" borderId="15" xfId="0" applyNumberFormat="1" applyFill="1" applyBorder="1"/>
    <xf numFmtId="0" fontId="0" fillId="0" borderId="30" xfId="0" applyNumberFormat="1" applyBorder="1" applyAlignment="1">
      <alignment horizontal="center"/>
    </xf>
    <xf numFmtId="0" fontId="0" fillId="0" borderId="28" xfId="0" applyNumberFormat="1" applyBorder="1" applyAlignment="1">
      <alignment horizontal="center"/>
    </xf>
    <xf numFmtId="0" fontId="0" fillId="0" borderId="29" xfId="0" applyNumberFormat="1" applyBorder="1" applyAlignment="1">
      <alignment horizontal="center"/>
    </xf>
    <xf numFmtId="164" fontId="0" fillId="0" borderId="31" xfId="0" applyNumberFormat="1" applyFill="1" applyBorder="1" applyAlignment="1">
      <alignment horizontal="center"/>
    </xf>
    <xf numFmtId="164" fontId="0" fillId="0" borderId="20" xfId="0" applyNumberFormat="1" applyFill="1" applyBorder="1" applyAlignment="1">
      <alignment horizontal="center"/>
    </xf>
    <xf numFmtId="164" fontId="0" fillId="0" borderId="26" xfId="0" applyNumberFormat="1" applyFill="1" applyBorder="1" applyAlignment="1">
      <alignment horizontal="center"/>
    </xf>
    <xf numFmtId="164" fontId="0" fillId="0" borderId="5" xfId="0" applyNumberFormat="1" applyFill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64" fontId="0" fillId="0" borderId="9" xfId="0" applyNumberFormat="1" applyFill="1" applyBorder="1" applyAlignment="1">
      <alignment horizontal="center"/>
    </xf>
    <xf numFmtId="164" fontId="0" fillId="0" borderId="5" xfId="3" applyNumberFormat="1" applyFont="1" applyFill="1" applyBorder="1" applyAlignment="1">
      <alignment horizontal="center"/>
    </xf>
    <xf numFmtId="164" fontId="0" fillId="0" borderId="2" xfId="3" applyNumberFormat="1" applyFont="1" applyFill="1" applyBorder="1" applyAlignment="1">
      <alignment horizontal="center"/>
    </xf>
    <xf numFmtId="164" fontId="0" fillId="0" borderId="9" xfId="3" applyNumberFormat="1" applyFont="1" applyFill="1" applyBorder="1" applyAlignment="1">
      <alignment horizontal="center"/>
    </xf>
    <xf numFmtId="164" fontId="0" fillId="0" borderId="32" xfId="0" applyNumberFormat="1" applyFill="1" applyBorder="1" applyAlignment="1">
      <alignment horizontal="center"/>
    </xf>
    <xf numFmtId="164" fontId="0" fillId="0" borderId="7" xfId="0" applyNumberFormat="1" applyFill="1" applyBorder="1" applyAlignment="1">
      <alignment horizontal="center"/>
    </xf>
    <xf numFmtId="164" fontId="0" fillId="0" borderId="6" xfId="0" applyNumberFormat="1" applyFill="1" applyBorder="1" applyAlignment="1">
      <alignment horizontal="center"/>
    </xf>
    <xf numFmtId="164" fontId="0" fillId="0" borderId="10" xfId="0" applyNumberFormat="1" applyFill="1" applyBorder="1" applyAlignment="1">
      <alignment horizontal="center"/>
    </xf>
    <xf numFmtId="164" fontId="0" fillId="0" borderId="10" xfId="3" applyNumberFormat="1" applyFont="1" applyFill="1" applyBorder="1" applyAlignment="1">
      <alignment horizontal="center"/>
    </xf>
    <xf numFmtId="164" fontId="0" fillId="0" borderId="35" xfId="3" applyNumberFormat="1" applyFont="1" applyFill="1" applyBorder="1" applyAlignment="1">
      <alignment horizontal="center"/>
    </xf>
    <xf numFmtId="164" fontId="0" fillId="0" borderId="8" xfId="0" applyNumberFormat="1" applyFill="1" applyBorder="1" applyAlignment="1">
      <alignment horizontal="center"/>
    </xf>
    <xf numFmtId="0" fontId="0" fillId="0" borderId="0" xfId="0" applyNumberFormat="1" applyFont="1" applyBorder="1" applyAlignment="1">
      <alignment vertical="center"/>
    </xf>
    <xf numFmtId="0" fontId="0" fillId="0" borderId="15" xfId="0" applyNumberFormat="1" applyFont="1" applyBorder="1"/>
    <xf numFmtId="0" fontId="3" fillId="0" borderId="37" xfId="0" applyNumberFormat="1" applyFont="1" applyBorder="1"/>
    <xf numFmtId="0" fontId="0" fillId="0" borderId="23" xfId="0" applyNumberFormat="1" applyFont="1" applyBorder="1"/>
    <xf numFmtId="164" fontId="0" fillId="0" borderId="35" xfId="0" applyNumberFormat="1" applyFont="1" applyBorder="1" applyAlignment="1">
      <alignment horizontal="center" vertical="center" wrapText="1"/>
    </xf>
    <xf numFmtId="0" fontId="0" fillId="0" borderId="24" xfId="0" applyNumberFormat="1" applyFont="1" applyBorder="1"/>
    <xf numFmtId="0" fontId="0" fillId="0" borderId="36" xfId="0" applyNumberFormat="1" applyFont="1" applyBorder="1" applyAlignment="1">
      <alignment horizontal="center" vertical="center" wrapText="1"/>
    </xf>
    <xf numFmtId="0" fontId="2" fillId="0" borderId="0" xfId="0" applyNumberFormat="1" applyFont="1" applyBorder="1"/>
    <xf numFmtId="0" fontId="17" fillId="0" borderId="0" xfId="0" applyNumberFormat="1" applyFont="1" applyBorder="1" applyAlignment="1">
      <alignment horizontal="left"/>
    </xf>
    <xf numFmtId="0" fontId="0" fillId="0" borderId="25" xfId="0" applyNumberFormat="1" applyFont="1" applyBorder="1"/>
    <xf numFmtId="164" fontId="0" fillId="0" borderId="34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vertical="center"/>
    </xf>
    <xf numFmtId="0" fontId="3" fillId="0" borderId="27" xfId="0" applyNumberFormat="1" applyFont="1" applyBorder="1" applyAlignment="1">
      <alignment horizontal="center" vertical="center" textRotation="180" wrapText="1"/>
    </xf>
    <xf numFmtId="0" fontId="3" fillId="0" borderId="28" xfId="0" applyNumberFormat="1" applyFont="1" applyBorder="1" applyAlignment="1">
      <alignment horizontal="center" vertical="center" textRotation="180" wrapText="1"/>
    </xf>
    <xf numFmtId="0" fontId="3" fillId="0" borderId="28" xfId="0" applyNumberFormat="1" applyFont="1" applyFill="1" applyBorder="1" applyAlignment="1">
      <alignment horizontal="center" vertical="center" textRotation="180" wrapText="1"/>
    </xf>
    <xf numFmtId="0" fontId="3" fillId="0" borderId="29" xfId="0" applyNumberFormat="1" applyFont="1" applyFill="1" applyBorder="1" applyAlignment="1">
      <alignment horizontal="center" vertical="center" textRotation="180" wrapText="1"/>
    </xf>
    <xf numFmtId="0" fontId="0" fillId="0" borderId="0" xfId="0" applyFont="1"/>
    <xf numFmtId="1" fontId="3" fillId="0" borderId="0" xfId="0" applyNumberFormat="1" applyFont="1"/>
    <xf numFmtId="0" fontId="2" fillId="0" borderId="15" xfId="0" applyNumberFormat="1" applyFont="1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0" fontId="3" fillId="0" borderId="29" xfId="0" applyNumberFormat="1" applyFont="1" applyBorder="1" applyAlignment="1">
      <alignment horizontal="center" vertical="center" textRotation="180" wrapText="1"/>
    </xf>
    <xf numFmtId="164" fontId="0" fillId="0" borderId="13" xfId="0" applyNumberFormat="1" applyFont="1" applyBorder="1" applyAlignment="1">
      <alignment horizontal="center"/>
    </xf>
    <xf numFmtId="164" fontId="0" fillId="0" borderId="12" xfId="0" applyNumberFormat="1" applyFont="1" applyBorder="1" applyAlignment="1">
      <alignment horizontal="center"/>
    </xf>
    <xf numFmtId="164" fontId="0" fillId="4" borderId="12" xfId="0" applyNumberFormat="1" applyFont="1" applyFill="1" applyBorder="1" applyAlignment="1">
      <alignment horizontal="center"/>
    </xf>
    <xf numFmtId="164" fontId="0" fillId="0" borderId="11" xfId="0" applyNumberFormat="1" applyFont="1" applyBorder="1" applyAlignment="1">
      <alignment horizontal="center"/>
    </xf>
    <xf numFmtId="164" fontId="0" fillId="0" borderId="10" xfId="0" applyNumberFormat="1" applyFont="1" applyBorder="1" applyAlignment="1">
      <alignment horizontal="center"/>
    </xf>
    <xf numFmtId="164" fontId="0" fillId="0" borderId="2" xfId="0" applyNumberFormat="1" applyFont="1" applyBorder="1" applyAlignment="1">
      <alignment horizontal="center"/>
    </xf>
    <xf numFmtId="164" fontId="0" fillId="4" borderId="2" xfId="0" applyNumberFormat="1" applyFont="1" applyFill="1" applyBorder="1" applyAlignment="1">
      <alignment horizontal="center"/>
    </xf>
    <xf numFmtId="164" fontId="0" fillId="0" borderId="9" xfId="0" applyNumberFormat="1" applyFont="1" applyBorder="1" applyAlignment="1">
      <alignment horizontal="center"/>
    </xf>
    <xf numFmtId="1" fontId="0" fillId="0" borderId="10" xfId="0" applyNumberFormat="1" applyFont="1" applyBorder="1" applyAlignment="1">
      <alignment horizontal="center"/>
    </xf>
    <xf numFmtId="1" fontId="0" fillId="0" borderId="2" xfId="0" applyNumberFormat="1" applyFont="1" applyBorder="1" applyAlignment="1">
      <alignment horizontal="center"/>
    </xf>
    <xf numFmtId="164" fontId="0" fillId="0" borderId="9" xfId="0" applyNumberFormat="1" applyFont="1" applyFill="1" applyBorder="1" applyAlignment="1">
      <alignment horizontal="center"/>
    </xf>
    <xf numFmtId="1" fontId="0" fillId="4" borderId="2" xfId="0" applyNumberFormat="1" applyFont="1" applyFill="1" applyBorder="1" applyAlignment="1">
      <alignment horizontal="center"/>
    </xf>
    <xf numFmtId="1" fontId="0" fillId="0" borderId="9" xfId="0" applyNumberFormat="1" applyFont="1" applyBorder="1" applyAlignment="1">
      <alignment horizontal="center"/>
    </xf>
    <xf numFmtId="164" fontId="0" fillId="0" borderId="8" xfId="0" applyNumberFormat="1" applyFont="1" applyBorder="1" applyAlignment="1">
      <alignment horizontal="center"/>
    </xf>
    <xf numFmtId="164" fontId="0" fillId="0" borderId="7" xfId="0" applyNumberFormat="1" applyFont="1" applyBorder="1" applyAlignment="1">
      <alignment horizontal="center"/>
    </xf>
    <xf numFmtId="164" fontId="0" fillId="4" borderId="7" xfId="0" applyNumberFormat="1" applyFont="1" applyFill="1" applyBorder="1" applyAlignment="1">
      <alignment horizontal="center"/>
    </xf>
    <xf numFmtId="164" fontId="0" fillId="0" borderId="6" xfId="0" applyNumberFormat="1" applyFont="1" applyBorder="1" applyAlignment="1">
      <alignment horizontal="center"/>
    </xf>
    <xf numFmtId="0" fontId="0" fillId="0" borderId="22" xfId="0" applyNumberFormat="1" applyFont="1" applyBorder="1" applyAlignment="1">
      <alignment horizontal="center"/>
    </xf>
    <xf numFmtId="164" fontId="0" fillId="0" borderId="2" xfId="0" applyNumberFormat="1" applyFont="1" applyFill="1" applyBorder="1" applyAlignment="1">
      <alignment horizontal="center"/>
    </xf>
    <xf numFmtId="0" fontId="0" fillId="0" borderId="0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justify" vertical="center"/>
    </xf>
    <xf numFmtId="0" fontId="0" fillId="0" borderId="0" xfId="0" applyNumberFormat="1" applyFont="1" applyFill="1" applyAlignment="1">
      <alignment horizontal="center"/>
    </xf>
    <xf numFmtId="164" fontId="0" fillId="0" borderId="0" xfId="0" applyNumberFormat="1" applyFont="1" applyAlignment="1">
      <alignment horizontal="center"/>
    </xf>
    <xf numFmtId="164" fontId="0" fillId="0" borderId="0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/>
    </xf>
    <xf numFmtId="0" fontId="0" fillId="0" borderId="0" xfId="0" applyNumberFormat="1" applyFont="1" applyBorder="1"/>
    <xf numFmtId="164" fontId="0" fillId="0" borderId="0" xfId="0" applyNumberFormat="1" applyFill="1" applyBorder="1" applyAlignment="1">
      <alignment horizontal="center"/>
    </xf>
    <xf numFmtId="164" fontId="0" fillId="0" borderId="0" xfId="3" applyNumberFormat="1" applyFont="1" applyFill="1" applyBorder="1" applyAlignment="1">
      <alignment horizontal="center"/>
    </xf>
    <xf numFmtId="1" fontId="0" fillId="0" borderId="0" xfId="3" applyNumberFormat="1" applyFont="1" applyFill="1" applyBorder="1" applyAlignment="1">
      <alignment horizontal="center"/>
    </xf>
    <xf numFmtId="0" fontId="0" fillId="0" borderId="0" xfId="0" applyNumberFormat="1" applyFill="1" applyBorder="1" applyAlignment="1">
      <alignment horizontal="center"/>
    </xf>
    <xf numFmtId="0" fontId="0" fillId="0" borderId="27" xfId="0" applyNumberFormat="1" applyFont="1" applyBorder="1" applyAlignment="1">
      <alignment horizontal="center" vertical="center" textRotation="180" wrapText="1"/>
    </xf>
    <xf numFmtId="0" fontId="0" fillId="0" borderId="28" xfId="0" applyNumberFormat="1" applyFont="1" applyBorder="1" applyAlignment="1">
      <alignment horizontal="center" vertical="center" textRotation="180" wrapText="1"/>
    </xf>
    <xf numFmtId="0" fontId="0" fillId="0" borderId="13" xfId="0" applyNumberFormat="1" applyFont="1" applyBorder="1"/>
    <xf numFmtId="0" fontId="0" fillId="0" borderId="12" xfId="0" applyNumberFormat="1" applyFont="1" applyBorder="1"/>
    <xf numFmtId="0" fontId="0" fillId="0" borderId="11" xfId="0" applyNumberFormat="1" applyFont="1" applyBorder="1"/>
    <xf numFmtId="0" fontId="0" fillId="0" borderId="10" xfId="0" applyNumberFormat="1" applyFont="1" applyBorder="1"/>
    <xf numFmtId="0" fontId="0" fillId="0" borderId="9" xfId="0" applyNumberFormat="1" applyFont="1" applyBorder="1"/>
    <xf numFmtId="1" fontId="0" fillId="0" borderId="2" xfId="0" applyNumberFormat="1" applyFont="1" applyFill="1" applyBorder="1"/>
    <xf numFmtId="1" fontId="0" fillId="0" borderId="2" xfId="0" applyNumberFormat="1" applyFont="1" applyBorder="1"/>
    <xf numFmtId="1" fontId="0" fillId="0" borderId="9" xfId="0" applyNumberFormat="1" applyFont="1" applyBorder="1"/>
    <xf numFmtId="0" fontId="0" fillId="0" borderId="8" xfId="0" applyNumberFormat="1" applyFont="1" applyBorder="1"/>
    <xf numFmtId="1" fontId="0" fillId="0" borderId="7" xfId="0" applyNumberFormat="1" applyFont="1" applyBorder="1"/>
    <xf numFmtId="1" fontId="0" fillId="0" borderId="6" xfId="0" applyNumberFormat="1" applyFont="1" applyBorder="1"/>
    <xf numFmtId="165" fontId="6" fillId="0" borderId="0" xfId="1" applyNumberFormat="1" applyFont="1"/>
    <xf numFmtId="0" fontId="20" fillId="0" borderId="0" xfId="0" applyFont="1"/>
    <xf numFmtId="0" fontId="0" fillId="0" borderId="37" xfId="0" applyFont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/>
    </xf>
    <xf numFmtId="0" fontId="0" fillId="0" borderId="43" xfId="0" applyFont="1" applyBorder="1" applyAlignment="1">
      <alignment horizontal="center" vertical="center" textRotation="180" wrapText="1"/>
    </xf>
    <xf numFmtId="0" fontId="0" fillId="0" borderId="44" xfId="0" applyFont="1" applyBorder="1" applyAlignment="1">
      <alignment horizontal="center" vertical="center" textRotation="180" wrapText="1"/>
    </xf>
    <xf numFmtId="0" fontId="0" fillId="0" borderId="45" xfId="0" applyFont="1" applyBorder="1" applyAlignment="1">
      <alignment horizontal="center" vertical="center" textRotation="180" wrapText="1"/>
    </xf>
    <xf numFmtId="0" fontId="0" fillId="0" borderId="22" xfId="0" applyFont="1" applyFill="1" applyBorder="1" applyAlignment="1">
      <alignment horizontal="center"/>
    </xf>
    <xf numFmtId="164" fontId="0" fillId="0" borderId="13" xfId="0" applyNumberFormat="1" applyFont="1" applyBorder="1" applyAlignment="1">
      <alignment horizontal="center" vertical="center" wrapText="1"/>
    </xf>
    <xf numFmtId="164" fontId="0" fillId="0" borderId="12" xfId="0" applyNumberFormat="1" applyFont="1" applyBorder="1" applyAlignment="1">
      <alignment horizontal="center" vertical="center" wrapText="1"/>
    </xf>
    <xf numFmtId="164" fontId="0" fillId="0" borderId="11" xfId="0" applyNumberFormat="1" applyFont="1" applyBorder="1" applyAlignment="1">
      <alignment horizontal="center" vertical="center" wrapText="1"/>
    </xf>
    <xf numFmtId="0" fontId="0" fillId="0" borderId="23" xfId="0" applyFont="1" applyBorder="1" applyAlignment="1">
      <alignment horizontal="center" vertical="center" wrapText="1"/>
    </xf>
    <xf numFmtId="164" fontId="0" fillId="0" borderId="10" xfId="0" applyNumberFormat="1" applyFont="1" applyBorder="1" applyAlignment="1">
      <alignment horizontal="center" vertical="center" wrapText="1"/>
    </xf>
    <xf numFmtId="164" fontId="0" fillId="0" borderId="2" xfId="0" applyNumberFormat="1" applyFont="1" applyBorder="1" applyAlignment="1">
      <alignment horizontal="center" vertical="center" wrapText="1"/>
    </xf>
    <xf numFmtId="164" fontId="0" fillId="0" borderId="9" xfId="0" applyNumberFormat="1" applyFont="1" applyBorder="1" applyAlignment="1">
      <alignment horizontal="center" vertical="center" wrapText="1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  <xf numFmtId="0" fontId="0" fillId="0" borderId="24" xfId="0" applyFont="1" applyFill="1" applyBorder="1" applyAlignment="1">
      <alignment horizontal="center"/>
    </xf>
    <xf numFmtId="164" fontId="0" fillId="0" borderId="8" xfId="0" applyNumberFormat="1" applyFont="1" applyBorder="1" applyAlignment="1">
      <alignment horizontal="center" vertical="center" wrapText="1"/>
    </xf>
    <xf numFmtId="164" fontId="0" fillId="0" borderId="7" xfId="0" applyNumberFormat="1" applyFont="1" applyBorder="1" applyAlignment="1">
      <alignment horizontal="center" vertical="center" wrapText="1"/>
    </xf>
    <xf numFmtId="164" fontId="0" fillId="0" borderId="6" xfId="0" applyNumberFormat="1" applyFont="1" applyBorder="1" applyAlignment="1">
      <alignment horizontal="center" vertical="center" wrapText="1"/>
    </xf>
    <xf numFmtId="0" fontId="14" fillId="0" borderId="15" xfId="0" applyNumberFormat="1" applyFont="1" applyBorder="1"/>
    <xf numFmtId="0" fontId="0" fillId="0" borderId="29" xfId="0" applyNumberFormat="1" applyFont="1" applyBorder="1" applyAlignment="1">
      <alignment horizontal="center" vertical="center" textRotation="180" wrapText="1"/>
    </xf>
    <xf numFmtId="0" fontId="0" fillId="0" borderId="28" xfId="0" applyNumberFormat="1" applyFont="1" applyFill="1" applyBorder="1" applyAlignment="1">
      <alignment horizontal="center" vertical="center" textRotation="180" wrapText="1"/>
    </xf>
    <xf numFmtId="0" fontId="0" fillId="0" borderId="22" xfId="0" applyNumberFormat="1" applyFont="1" applyFill="1" applyBorder="1" applyAlignment="1">
      <alignment horizontal="center"/>
    </xf>
    <xf numFmtId="0" fontId="0" fillId="0" borderId="23" xfId="0" applyNumberFormat="1" applyFont="1" applyBorder="1" applyAlignment="1">
      <alignment horizontal="center" vertical="center" wrapText="1"/>
    </xf>
    <xf numFmtId="0" fontId="0" fillId="0" borderId="10" xfId="0" applyNumberFormat="1" applyFont="1" applyBorder="1" applyAlignment="1">
      <alignment horizontal="center"/>
    </xf>
    <xf numFmtId="0" fontId="0" fillId="4" borderId="2" xfId="0" applyNumberFormat="1" applyFont="1" applyFill="1" applyBorder="1" applyAlignment="1">
      <alignment horizontal="center"/>
    </xf>
    <xf numFmtId="0" fontId="0" fillId="0" borderId="9" xfId="0" applyNumberFormat="1" applyFont="1" applyBorder="1" applyAlignment="1">
      <alignment horizontal="center"/>
    </xf>
    <xf numFmtId="0" fontId="0" fillId="0" borderId="24" xfId="0" applyNumberFormat="1" applyFont="1" applyFill="1" applyBorder="1" applyAlignment="1">
      <alignment horizontal="center"/>
    </xf>
    <xf numFmtId="0" fontId="4" fillId="0" borderId="15" xfId="0" applyNumberFormat="1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textRotation="180" wrapText="1"/>
    </xf>
    <xf numFmtId="164" fontId="0" fillId="0" borderId="13" xfId="0" applyNumberFormat="1" applyFont="1" applyFill="1" applyBorder="1" applyAlignment="1">
      <alignment horizontal="center" vertical="center" wrapText="1"/>
    </xf>
    <xf numFmtId="164" fontId="0" fillId="0" borderId="12" xfId="0" applyNumberFormat="1" applyFont="1" applyFill="1" applyBorder="1" applyAlignment="1">
      <alignment horizontal="center" vertical="center" wrapText="1"/>
    </xf>
    <xf numFmtId="164" fontId="0" fillId="0" borderId="11" xfId="0" applyNumberFormat="1" applyFont="1" applyFill="1" applyBorder="1" applyAlignment="1">
      <alignment horizontal="center" vertical="center" wrapText="1"/>
    </xf>
    <xf numFmtId="164" fontId="0" fillId="0" borderId="10" xfId="0" applyNumberFormat="1" applyFont="1" applyFill="1" applyBorder="1" applyAlignment="1">
      <alignment horizontal="center" vertical="center" wrapText="1"/>
    </xf>
    <xf numFmtId="164" fontId="0" fillId="0" borderId="2" xfId="0" applyNumberFormat="1" applyFont="1" applyFill="1" applyBorder="1" applyAlignment="1">
      <alignment horizontal="center" vertical="center" wrapText="1"/>
    </xf>
    <xf numFmtId="164" fontId="0" fillId="0" borderId="9" xfId="0" applyNumberFormat="1" applyFont="1" applyFill="1" applyBorder="1" applyAlignment="1">
      <alignment horizontal="center" vertical="center" wrapText="1"/>
    </xf>
    <xf numFmtId="164" fontId="0" fillId="0" borderId="8" xfId="0" applyNumberFormat="1" applyFont="1" applyFill="1" applyBorder="1" applyAlignment="1">
      <alignment horizontal="center" vertical="center" wrapText="1"/>
    </xf>
    <xf numFmtId="164" fontId="0" fillId="0" borderId="7" xfId="0" applyNumberFormat="1" applyFont="1" applyFill="1" applyBorder="1" applyAlignment="1">
      <alignment horizontal="center" vertical="center" wrapText="1"/>
    </xf>
    <xf numFmtId="164" fontId="0" fillId="0" borderId="6" xfId="0" applyNumberFormat="1" applyFont="1" applyFill="1" applyBorder="1" applyAlignment="1">
      <alignment horizontal="center" vertical="center" wrapText="1"/>
    </xf>
    <xf numFmtId="0" fontId="0" fillId="0" borderId="15" xfId="0" applyNumberFormat="1" applyFont="1" applyFill="1" applyBorder="1" applyAlignment="1">
      <alignment horizontal="center"/>
    </xf>
    <xf numFmtId="164" fontId="0" fillId="4" borderId="12" xfId="0" applyNumberFormat="1" applyFont="1" applyFill="1" applyBorder="1" applyAlignment="1">
      <alignment horizontal="center" vertical="center" wrapText="1"/>
    </xf>
    <xf numFmtId="164" fontId="0" fillId="4" borderId="2" xfId="0" applyNumberFormat="1" applyFont="1" applyFill="1" applyBorder="1" applyAlignment="1">
      <alignment horizontal="center" vertical="center" wrapText="1"/>
    </xf>
    <xf numFmtId="164" fontId="0" fillId="4" borderId="7" xfId="0" applyNumberFormat="1" applyFont="1" applyFill="1" applyBorder="1" applyAlignment="1">
      <alignment horizontal="center" vertical="center" wrapText="1"/>
    </xf>
    <xf numFmtId="0" fontId="0" fillId="0" borderId="37" xfId="0" applyNumberFormat="1" applyFont="1" applyBorder="1"/>
    <xf numFmtId="0" fontId="0" fillId="0" borderId="43" xfId="0" applyNumberFormat="1" applyFont="1" applyBorder="1" applyAlignment="1">
      <alignment horizontal="center" vertical="center" textRotation="180" wrapText="1"/>
    </xf>
    <xf numFmtId="0" fontId="0" fillId="0" borderId="44" xfId="0" applyNumberFormat="1" applyFont="1" applyBorder="1" applyAlignment="1">
      <alignment horizontal="center" vertical="center" textRotation="180" wrapText="1"/>
    </xf>
    <xf numFmtId="0" fontId="0" fillId="0" borderId="45" xfId="0" applyNumberFormat="1" applyFont="1" applyBorder="1" applyAlignment="1">
      <alignment horizontal="center" vertical="center" textRotation="180" wrapText="1"/>
    </xf>
    <xf numFmtId="164" fontId="0" fillId="4" borderId="11" xfId="0" applyNumberFormat="1" applyFont="1" applyFill="1" applyBorder="1" applyAlignment="1">
      <alignment horizontal="center"/>
    </xf>
    <xf numFmtId="164" fontId="0" fillId="0" borderId="11" xfId="2" applyNumberFormat="1" applyFont="1" applyBorder="1" applyAlignment="1">
      <alignment horizontal="center"/>
    </xf>
    <xf numFmtId="164" fontId="0" fillId="4" borderId="9" xfId="0" applyNumberFormat="1" applyFont="1" applyFill="1" applyBorder="1" applyAlignment="1">
      <alignment horizontal="center"/>
    </xf>
    <xf numFmtId="164" fontId="0" fillId="0" borderId="9" xfId="2" applyNumberFormat="1" applyFont="1" applyBorder="1" applyAlignment="1">
      <alignment horizontal="center"/>
    </xf>
    <xf numFmtId="0" fontId="0" fillId="0" borderId="23" xfId="0" applyNumberFormat="1" applyFont="1" applyFill="1" applyBorder="1" applyAlignment="1">
      <alignment horizontal="center"/>
    </xf>
    <xf numFmtId="1" fontId="0" fillId="4" borderId="9" xfId="0" applyNumberFormat="1" applyFont="1" applyFill="1" applyBorder="1" applyAlignment="1">
      <alignment horizontal="center"/>
    </xf>
    <xf numFmtId="1" fontId="0" fillId="0" borderId="9" xfId="2" applyNumberFormat="1" applyFont="1" applyBorder="1" applyAlignment="1">
      <alignment horizontal="center"/>
    </xf>
    <xf numFmtId="164" fontId="0" fillId="4" borderId="6" xfId="0" applyNumberFormat="1" applyFont="1" applyFill="1" applyBorder="1" applyAlignment="1">
      <alignment horizontal="center"/>
    </xf>
    <xf numFmtId="164" fontId="0" fillId="0" borderId="6" xfId="2" applyNumberFormat="1" applyFont="1" applyBorder="1" applyAlignment="1">
      <alignment horizontal="center"/>
    </xf>
    <xf numFmtId="0" fontId="0" fillId="0" borderId="15" xfId="0" applyNumberFormat="1" applyFont="1" applyBorder="1" applyAlignment="1">
      <alignment horizontal="center" vertical="center" textRotation="180" wrapText="1"/>
    </xf>
    <xf numFmtId="164" fontId="0" fillId="4" borderId="22" xfId="0" applyNumberFormat="1" applyFont="1" applyFill="1" applyBorder="1" applyAlignment="1">
      <alignment horizontal="center"/>
    </xf>
    <xf numFmtId="164" fontId="0" fillId="0" borderId="22" xfId="0" applyNumberFormat="1" applyFont="1" applyBorder="1" applyAlignment="1">
      <alignment horizontal="center"/>
    </xf>
    <xf numFmtId="164" fontId="0" fillId="4" borderId="23" xfId="0" applyNumberFormat="1" applyFont="1" applyFill="1" applyBorder="1" applyAlignment="1">
      <alignment horizontal="center"/>
    </xf>
    <xf numFmtId="164" fontId="0" fillId="0" borderId="23" xfId="0" applyNumberFormat="1" applyFont="1" applyBorder="1" applyAlignment="1">
      <alignment horizontal="center"/>
    </xf>
    <xf numFmtId="1" fontId="0" fillId="4" borderId="23" xfId="0" applyNumberFormat="1" applyFont="1" applyFill="1" applyBorder="1" applyAlignment="1">
      <alignment horizontal="center"/>
    </xf>
    <xf numFmtId="1" fontId="0" fillId="0" borderId="23" xfId="0" applyNumberFormat="1" applyFont="1" applyBorder="1" applyAlignment="1">
      <alignment horizontal="center"/>
    </xf>
    <xf numFmtId="164" fontId="0" fillId="4" borderId="24" xfId="0" applyNumberFormat="1" applyFont="1" applyFill="1" applyBorder="1" applyAlignment="1">
      <alignment horizontal="center"/>
    </xf>
    <xf numFmtId="164" fontId="0" fillId="0" borderId="24" xfId="0" applyNumberFormat="1" applyFont="1" applyBorder="1" applyAlignment="1">
      <alignment horizontal="center"/>
    </xf>
    <xf numFmtId="164" fontId="0" fillId="4" borderId="13" xfId="0" applyNumberFormat="1" applyFont="1" applyFill="1" applyBorder="1" applyAlignment="1">
      <alignment horizontal="center"/>
    </xf>
    <xf numFmtId="164" fontId="3" fillId="0" borderId="12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164" fontId="0" fillId="4" borderId="10" xfId="0" applyNumberFormat="1" applyFont="1" applyFill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64" fontId="3" fillId="0" borderId="9" xfId="0" applyNumberFormat="1" applyFont="1" applyBorder="1" applyAlignment="1">
      <alignment horizontal="center"/>
    </xf>
    <xf numFmtId="0" fontId="0" fillId="0" borderId="8" xfId="0" applyNumberFormat="1" applyFont="1" applyBorder="1" applyAlignment="1">
      <alignment horizontal="center"/>
    </xf>
    <xf numFmtId="0" fontId="0" fillId="0" borderId="7" xfId="0" applyNumberFormat="1" applyFont="1" applyBorder="1" applyAlignment="1">
      <alignment horizontal="center"/>
    </xf>
    <xf numFmtId="0" fontId="0" fillId="0" borderId="6" xfId="0" applyNumberFormat="1" applyFont="1" applyBorder="1" applyAlignment="1">
      <alignment horizontal="center"/>
    </xf>
    <xf numFmtId="0" fontId="0" fillId="4" borderId="8" xfId="0" applyNumberFormat="1" applyFont="1" applyFill="1" applyBorder="1" applyAlignment="1">
      <alignment horizontal="center"/>
    </xf>
    <xf numFmtId="0" fontId="0" fillId="4" borderId="7" xfId="0" applyNumberFormat="1" applyFont="1" applyFill="1" applyBorder="1" applyAlignment="1">
      <alignment horizontal="center"/>
    </xf>
    <xf numFmtId="0" fontId="3" fillId="0" borderId="7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1" fontId="3" fillId="0" borderId="27" xfId="0" applyNumberFormat="1" applyFont="1" applyBorder="1"/>
    <xf numFmtId="1" fontId="3" fillId="0" borderId="28" xfId="0" applyNumberFormat="1" applyFont="1" applyBorder="1"/>
    <xf numFmtId="1" fontId="3" fillId="0" borderId="29" xfId="0" applyNumberFormat="1" applyFont="1" applyBorder="1"/>
    <xf numFmtId="0" fontId="3" fillId="0" borderId="15" xfId="0" applyNumberFormat="1" applyFont="1" applyBorder="1" applyAlignment="1">
      <alignment horizontal="center"/>
    </xf>
    <xf numFmtId="0" fontId="3" fillId="0" borderId="27" xfId="0" applyNumberFormat="1" applyFont="1" applyFill="1" applyBorder="1" applyAlignment="1">
      <alignment horizontal="center" vertical="center" textRotation="180" wrapText="1"/>
    </xf>
    <xf numFmtId="164" fontId="0" fillId="0" borderId="12" xfId="0" applyNumberFormat="1" applyFont="1" applyFill="1" applyBorder="1" applyAlignment="1">
      <alignment horizontal="center"/>
    </xf>
    <xf numFmtId="164" fontId="0" fillId="0" borderId="11" xfId="0" applyNumberFormat="1" applyFont="1" applyFill="1" applyBorder="1" applyAlignment="1">
      <alignment horizontal="center"/>
    </xf>
    <xf numFmtId="1" fontId="0" fillId="0" borderId="2" xfId="0" applyNumberFormat="1" applyFont="1" applyFill="1" applyBorder="1" applyAlignment="1">
      <alignment horizontal="center"/>
    </xf>
    <xf numFmtId="1" fontId="0" fillId="4" borderId="10" xfId="0" applyNumberFormat="1" applyFont="1" applyFill="1" applyBorder="1" applyAlignment="1">
      <alignment horizontal="center"/>
    </xf>
    <xf numFmtId="164" fontId="0" fillId="4" borderId="8" xfId="0" applyNumberFormat="1" applyFont="1" applyFill="1" applyBorder="1" applyAlignment="1">
      <alignment horizontal="center"/>
    </xf>
    <xf numFmtId="0" fontId="3" fillId="0" borderId="43" xfId="0" applyNumberFormat="1" applyFont="1" applyBorder="1" applyAlignment="1">
      <alignment horizontal="center" vertical="center" textRotation="180" wrapText="1"/>
    </xf>
    <xf numFmtId="0" fontId="3" fillId="0" borderId="44" xfId="0" applyNumberFormat="1" applyFont="1" applyBorder="1" applyAlignment="1">
      <alignment horizontal="center" vertical="center" textRotation="180" wrapText="1"/>
    </xf>
    <xf numFmtId="0" fontId="3" fillId="0" borderId="44" xfId="0" applyNumberFormat="1" applyFont="1" applyFill="1" applyBorder="1" applyAlignment="1">
      <alignment horizontal="center" vertical="center" textRotation="180" wrapText="1"/>
    </xf>
    <xf numFmtId="0" fontId="3" fillId="0" borderId="45" xfId="0" applyNumberFormat="1" applyFont="1" applyBorder="1" applyAlignment="1">
      <alignment horizontal="center" vertical="center" textRotation="180" wrapText="1"/>
    </xf>
    <xf numFmtId="0" fontId="17" fillId="0" borderId="0" xfId="0" applyFont="1"/>
    <xf numFmtId="0" fontId="17" fillId="0" borderId="0" xfId="0" applyNumberFormat="1" applyFont="1" applyBorder="1" applyAlignment="1">
      <alignment horizontal="center" vertical="center" textRotation="180" wrapText="1"/>
    </xf>
    <xf numFmtId="164" fontId="0" fillId="0" borderId="13" xfId="0" applyNumberFormat="1" applyFont="1" applyFill="1" applyBorder="1" applyAlignment="1">
      <alignment horizontal="center"/>
    </xf>
    <xf numFmtId="164" fontId="0" fillId="0" borderId="10" xfId="0" applyNumberFormat="1" applyFont="1" applyFill="1" applyBorder="1" applyAlignment="1">
      <alignment horizontal="center"/>
    </xf>
    <xf numFmtId="164" fontId="0" fillId="0" borderId="8" xfId="0" applyNumberFormat="1" applyFont="1" applyFill="1" applyBorder="1" applyAlignment="1">
      <alignment horizontal="center"/>
    </xf>
    <xf numFmtId="164" fontId="0" fillId="0" borderId="7" xfId="0" applyNumberFormat="1" applyFont="1" applyFill="1" applyBorder="1" applyAlignment="1">
      <alignment horizontal="center"/>
    </xf>
    <xf numFmtId="164" fontId="0" fillId="0" borderId="6" xfId="0" applyNumberFormat="1" applyFont="1" applyFill="1" applyBorder="1" applyAlignment="1">
      <alignment horizontal="center"/>
    </xf>
    <xf numFmtId="2" fontId="0" fillId="4" borderId="10" xfId="0" applyNumberFormat="1" applyFill="1" applyBorder="1" applyAlignment="1">
      <alignment horizontal="center"/>
    </xf>
    <xf numFmtId="2" fontId="0" fillId="4" borderId="2" xfId="0" applyNumberFormat="1" applyFill="1" applyBorder="1" applyAlignment="1">
      <alignment horizontal="center"/>
    </xf>
    <xf numFmtId="2" fontId="0" fillId="4" borderId="9" xfId="0" applyNumberFormat="1" applyFill="1" applyBorder="1" applyAlignment="1">
      <alignment horizontal="center"/>
    </xf>
    <xf numFmtId="1" fontId="0" fillId="0" borderId="10" xfId="3" applyNumberFormat="1" applyFont="1" applyFill="1" applyBorder="1" applyAlignment="1">
      <alignment horizontal="center"/>
    </xf>
    <xf numFmtId="1" fontId="0" fillId="0" borderId="2" xfId="3" applyNumberFormat="1" applyFont="1" applyFill="1" applyBorder="1" applyAlignment="1">
      <alignment horizontal="center"/>
    </xf>
    <xf numFmtId="1" fontId="0" fillId="0" borderId="9" xfId="3" applyNumberFormat="1" applyFont="1" applyFill="1" applyBorder="1" applyAlignment="1">
      <alignment horizontal="center"/>
    </xf>
    <xf numFmtId="2" fontId="0" fillId="4" borderId="8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2" fontId="0" fillId="4" borderId="6" xfId="0" applyNumberFormat="1" applyFill="1" applyBorder="1" applyAlignment="1">
      <alignment horizontal="center"/>
    </xf>
    <xf numFmtId="164" fontId="0" fillId="0" borderId="46" xfId="0" applyNumberFormat="1" applyFill="1" applyBorder="1" applyAlignment="1">
      <alignment horizontal="center"/>
    </xf>
    <xf numFmtId="2" fontId="0" fillId="4" borderId="46" xfId="0" applyNumberFormat="1" applyFill="1" applyBorder="1" applyAlignment="1">
      <alignment horizontal="center"/>
    </xf>
    <xf numFmtId="2" fontId="0" fillId="4" borderId="20" xfId="0" applyNumberFormat="1" applyFill="1" applyBorder="1" applyAlignment="1">
      <alignment horizontal="center"/>
    </xf>
    <xf numFmtId="2" fontId="0" fillId="4" borderId="26" xfId="0" applyNumberFormat="1" applyFill="1" applyBorder="1" applyAlignment="1">
      <alignment horizontal="center"/>
    </xf>
    <xf numFmtId="0" fontId="0" fillId="2" borderId="27" xfId="0" applyNumberFormat="1" applyFill="1" applyBorder="1" applyAlignment="1">
      <alignment horizontal="center"/>
    </xf>
    <xf numFmtId="0" fontId="0" fillId="2" borderId="28" xfId="0" applyNumberFormat="1" applyFill="1" applyBorder="1" applyAlignment="1">
      <alignment horizontal="center"/>
    </xf>
    <xf numFmtId="0" fontId="0" fillId="2" borderId="29" xfId="0" applyNumberFormat="1" applyFill="1" applyBorder="1" applyAlignment="1">
      <alignment horizontal="center"/>
    </xf>
    <xf numFmtId="0" fontId="21" fillId="0" borderId="0" xfId="1" applyNumberFormat="1" applyFont="1"/>
    <xf numFmtId="0" fontId="0" fillId="0" borderId="24" xfId="0" applyNumberFormat="1" applyFont="1" applyBorder="1" applyAlignment="1">
      <alignment horizontal="left" vertical="center" wrapText="1"/>
    </xf>
    <xf numFmtId="0" fontId="0" fillId="0" borderId="0" xfId="0" applyNumberFormat="1" applyFont="1" applyFill="1"/>
    <xf numFmtId="0" fontId="0" fillId="0" borderId="0" xfId="0" applyFont="1" applyFill="1"/>
    <xf numFmtId="0" fontId="11" fillId="0" borderId="0" xfId="0" applyNumberFormat="1" applyFont="1" applyFill="1"/>
    <xf numFmtId="0" fontId="2" fillId="0" borderId="0" xfId="0" applyNumberFormat="1" applyFont="1" applyFill="1"/>
    <xf numFmtId="0" fontId="0" fillId="0" borderId="25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0" fillId="2" borderId="15" xfId="0" applyNumberFormat="1" applyFill="1" applyBorder="1" applyAlignment="1">
      <alignment horizontal="center"/>
    </xf>
    <xf numFmtId="0" fontId="0" fillId="2" borderId="25" xfId="0" applyNumberFormat="1" applyFill="1" applyBorder="1" applyAlignment="1">
      <alignment horizontal="center"/>
    </xf>
    <xf numFmtId="0" fontId="0" fillId="2" borderId="23" xfId="0" applyNumberFormat="1" applyFill="1" applyBorder="1" applyAlignment="1">
      <alignment horizontal="center"/>
    </xf>
    <xf numFmtId="0" fontId="0" fillId="2" borderId="24" xfId="0" applyNumberFormat="1" applyFill="1" applyBorder="1" applyAlignment="1">
      <alignment horizontal="center"/>
    </xf>
    <xf numFmtId="0" fontId="3" fillId="0" borderId="24" xfId="0" applyNumberFormat="1" applyFont="1" applyFill="1" applyBorder="1" applyAlignment="1">
      <alignment horizontal="center"/>
    </xf>
    <xf numFmtId="0" fontId="15" fillId="3" borderId="2" xfId="0" applyFont="1" applyFill="1" applyBorder="1" applyAlignment="1">
      <alignment horizontal="center"/>
    </xf>
    <xf numFmtId="0" fontId="0" fillId="0" borderId="3" xfId="0" applyNumberFormat="1" applyFont="1" applyBorder="1" applyAlignment="1">
      <alignment horizontal="left"/>
    </xf>
    <xf numFmtId="0" fontId="0" fillId="0" borderId="4" xfId="0" applyNumberFormat="1" applyFont="1" applyBorder="1" applyAlignment="1">
      <alignment horizontal="left"/>
    </xf>
    <xf numFmtId="0" fontId="0" fillId="0" borderId="5" xfId="0" applyNumberFormat="1" applyFont="1" applyBorder="1" applyAlignment="1">
      <alignment horizontal="left"/>
    </xf>
    <xf numFmtId="0" fontId="0" fillId="0" borderId="27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wrapText="1"/>
    </xf>
    <xf numFmtId="0" fontId="0" fillId="0" borderId="27" xfId="0" applyNumberFormat="1" applyFont="1" applyBorder="1" applyAlignment="1">
      <alignment horizontal="center" vertical="center" wrapText="1"/>
    </xf>
    <xf numFmtId="0" fontId="0" fillId="0" borderId="28" xfId="0" applyNumberFormat="1" applyFont="1" applyBorder="1" applyAlignment="1">
      <alignment horizontal="center" vertical="center" wrapText="1"/>
    </xf>
    <xf numFmtId="0" fontId="0" fillId="0" borderId="29" xfId="0" applyNumberFormat="1" applyFont="1" applyBorder="1" applyAlignment="1">
      <alignment horizontal="center" vertical="center" wrapText="1"/>
    </xf>
    <xf numFmtId="0" fontId="0" fillId="0" borderId="27" xfId="0" applyNumberFormat="1" applyFont="1" applyBorder="1" applyAlignment="1">
      <alignment horizontal="center"/>
    </xf>
    <xf numFmtId="0" fontId="0" fillId="0" borderId="28" xfId="0" applyNumberFormat="1" applyFont="1" applyBorder="1" applyAlignment="1">
      <alignment horizontal="center"/>
    </xf>
    <xf numFmtId="0" fontId="0" fillId="0" borderId="29" xfId="0" applyNumberFormat="1" applyFont="1" applyBorder="1" applyAlignment="1">
      <alignment horizontal="center"/>
    </xf>
    <xf numFmtId="0" fontId="0" fillId="0" borderId="27" xfId="0" applyNumberFormat="1" applyFont="1" applyFill="1" applyBorder="1" applyAlignment="1">
      <alignment horizontal="center"/>
    </xf>
    <xf numFmtId="0" fontId="0" fillId="0" borderId="28" xfId="0" applyNumberFormat="1" applyFont="1" applyFill="1" applyBorder="1" applyAlignment="1">
      <alignment horizontal="center"/>
    </xf>
    <xf numFmtId="0" fontId="0" fillId="0" borderId="29" xfId="0" applyNumberFormat="1" applyFont="1" applyFill="1" applyBorder="1" applyAlignment="1">
      <alignment horizontal="center"/>
    </xf>
    <xf numFmtId="0" fontId="3" fillId="0" borderId="19" xfId="0" applyNumberFormat="1" applyFont="1" applyBorder="1" applyAlignment="1">
      <alignment horizontal="center"/>
    </xf>
    <xf numFmtId="0" fontId="3" fillId="0" borderId="14" xfId="0" applyNumberFormat="1" applyFont="1" applyBorder="1" applyAlignment="1">
      <alignment horizontal="center"/>
    </xf>
    <xf numFmtId="0" fontId="3" fillId="0" borderId="18" xfId="0" applyNumberFormat="1" applyFont="1" applyBorder="1" applyAlignment="1">
      <alignment horizontal="center"/>
    </xf>
    <xf numFmtId="0" fontId="0" fillId="0" borderId="30" xfId="0" applyNumberFormat="1" applyFon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28" xfId="0" applyNumberFormat="1" applyBorder="1" applyAlignment="1">
      <alignment horizontal="center"/>
    </xf>
    <xf numFmtId="0" fontId="0" fillId="0" borderId="29" xfId="0" applyNumberFormat="1" applyBorder="1" applyAlignment="1">
      <alignment horizontal="center"/>
    </xf>
    <xf numFmtId="0" fontId="0" fillId="2" borderId="19" xfId="0" applyNumberFormat="1" applyFill="1" applyBorder="1" applyAlignment="1">
      <alignment horizontal="center"/>
    </xf>
    <xf numFmtId="0" fontId="0" fillId="2" borderId="14" xfId="0" applyNumberFormat="1" applyFill="1" applyBorder="1" applyAlignment="1">
      <alignment horizontal="center"/>
    </xf>
    <xf numFmtId="0" fontId="0" fillId="2" borderId="18" xfId="0" applyNumberFormat="1" applyFill="1" applyBorder="1" applyAlignment="1">
      <alignment horizontal="center"/>
    </xf>
    <xf numFmtId="0" fontId="0" fillId="2" borderId="38" xfId="0" applyNumberFormat="1" applyFill="1" applyBorder="1" applyAlignment="1">
      <alignment horizontal="center"/>
    </xf>
    <xf numFmtId="0" fontId="0" fillId="2" borderId="39" xfId="0" applyNumberFormat="1" applyFill="1" applyBorder="1" applyAlignment="1">
      <alignment horizontal="center"/>
    </xf>
    <xf numFmtId="0" fontId="0" fillId="2" borderId="40" xfId="0" applyNumberFormat="1" applyFill="1" applyBorder="1" applyAlignment="1">
      <alignment horizontal="center"/>
    </xf>
    <xf numFmtId="0" fontId="0" fillId="2" borderId="41" xfId="0" applyNumberFormat="1" applyFill="1" applyBorder="1" applyAlignment="1">
      <alignment horizontal="center"/>
    </xf>
    <xf numFmtId="0" fontId="0" fillId="2" borderId="42" xfId="0" applyNumberFormat="1" applyFill="1" applyBorder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Normal 2" xfId="2" xr:uid="{C1389329-E7EA-4733-9457-AAF899B92E22}"/>
    <cellStyle name="Percent" xfId="3" builtinId="5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C5BA9-98D0-4749-834A-F00F9C7CC243}">
  <sheetPr>
    <pageSetUpPr fitToPage="1"/>
  </sheetPr>
  <dimension ref="A1:H39"/>
  <sheetViews>
    <sheetView workbookViewId="0">
      <selection activeCell="C12" sqref="C12"/>
    </sheetView>
  </sheetViews>
  <sheetFormatPr defaultRowHeight="14.5" x14ac:dyDescent="0.35"/>
  <cols>
    <col min="1" max="1" width="15.7265625" customWidth="1"/>
    <col min="2" max="2" width="19.54296875" customWidth="1"/>
    <col min="6" max="6" width="60.7265625" customWidth="1"/>
  </cols>
  <sheetData>
    <row r="1" spans="1:8" ht="21" x14ac:dyDescent="0.5">
      <c r="A1" s="11" t="s">
        <v>134</v>
      </c>
      <c r="B1" s="308" t="s">
        <v>178</v>
      </c>
      <c r="C1" s="308"/>
      <c r="D1" s="308"/>
      <c r="E1" s="308"/>
      <c r="F1" s="308"/>
    </row>
    <row r="2" spans="1:8" ht="30" customHeight="1" x14ac:dyDescent="0.45">
      <c r="A2" s="12" t="s">
        <v>135</v>
      </c>
      <c r="B2" s="23" t="s">
        <v>230</v>
      </c>
      <c r="C2" s="23"/>
      <c r="D2" s="23"/>
      <c r="E2" s="23"/>
      <c r="F2" s="23"/>
      <c r="H2" s="52"/>
    </row>
    <row r="3" spans="1:8" ht="30" customHeight="1" x14ac:dyDescent="0.45">
      <c r="A3" s="12" t="s">
        <v>136</v>
      </c>
      <c r="B3" s="23" t="s">
        <v>231</v>
      </c>
      <c r="C3" s="23"/>
      <c r="D3" s="23"/>
      <c r="E3" s="23"/>
      <c r="F3" s="23"/>
      <c r="H3" s="52"/>
    </row>
    <row r="4" spans="1:8" ht="30" customHeight="1" x14ac:dyDescent="0.35">
      <c r="A4" s="12" t="s">
        <v>137</v>
      </c>
      <c r="B4" s="23" t="s">
        <v>215</v>
      </c>
      <c r="C4" s="23"/>
      <c r="D4" s="23"/>
      <c r="E4" s="23"/>
      <c r="F4" s="23"/>
      <c r="H4" s="52"/>
    </row>
    <row r="5" spans="1:8" ht="30" customHeight="1" x14ac:dyDescent="0.35">
      <c r="A5" s="12" t="s">
        <v>138</v>
      </c>
      <c r="B5" s="23" t="s">
        <v>216</v>
      </c>
      <c r="C5" s="23"/>
      <c r="D5" s="23"/>
      <c r="E5" s="23"/>
      <c r="F5" s="23"/>
      <c r="H5" s="52"/>
    </row>
    <row r="6" spans="1:8" ht="30" customHeight="1" x14ac:dyDescent="0.45">
      <c r="A6" s="12" t="s">
        <v>139</v>
      </c>
      <c r="B6" s="23" t="s">
        <v>232</v>
      </c>
      <c r="C6" s="23"/>
      <c r="D6" s="23"/>
      <c r="E6" s="23"/>
      <c r="F6" s="23"/>
      <c r="H6" s="52"/>
    </row>
    <row r="7" spans="1:8" ht="30" customHeight="1" x14ac:dyDescent="0.35">
      <c r="A7" s="12" t="s">
        <v>140</v>
      </c>
      <c r="B7" s="23" t="s">
        <v>217</v>
      </c>
      <c r="C7" s="23"/>
      <c r="D7" s="23"/>
      <c r="E7" s="23"/>
      <c r="F7" s="23"/>
      <c r="H7" s="52"/>
    </row>
    <row r="8" spans="1:8" ht="30" customHeight="1" x14ac:dyDescent="0.35">
      <c r="A8" s="12" t="s">
        <v>141</v>
      </c>
      <c r="B8" s="23" t="s">
        <v>233</v>
      </c>
      <c r="C8" s="23"/>
      <c r="D8" s="23"/>
      <c r="E8" s="23"/>
      <c r="F8" s="23"/>
      <c r="H8" s="52"/>
    </row>
    <row r="9" spans="1:8" ht="30" customHeight="1" x14ac:dyDescent="0.35">
      <c r="A9" s="12" t="s">
        <v>142</v>
      </c>
      <c r="B9" s="23" t="s">
        <v>179</v>
      </c>
      <c r="C9" s="23"/>
      <c r="D9" s="23"/>
      <c r="E9" s="23"/>
      <c r="F9" s="23"/>
      <c r="H9" s="52"/>
    </row>
    <row r="10" spans="1:8" ht="30" customHeight="1" x14ac:dyDescent="0.45">
      <c r="A10" s="12" t="s">
        <v>143</v>
      </c>
      <c r="B10" s="23" t="s">
        <v>234</v>
      </c>
      <c r="C10" s="23"/>
      <c r="D10" s="23"/>
      <c r="E10" s="23"/>
      <c r="F10" s="23"/>
      <c r="H10" s="52"/>
    </row>
    <row r="11" spans="1:8" ht="30" customHeight="1" x14ac:dyDescent="0.45">
      <c r="A11" s="12" t="s">
        <v>144</v>
      </c>
      <c r="B11" s="23" t="s">
        <v>235</v>
      </c>
      <c r="C11" s="23"/>
      <c r="D11" s="23"/>
      <c r="E11" s="23"/>
      <c r="F11" s="23"/>
      <c r="H11" s="52"/>
    </row>
    <row r="12" spans="1:8" ht="30" customHeight="1" x14ac:dyDescent="0.45">
      <c r="A12" s="12" t="s">
        <v>145</v>
      </c>
      <c r="B12" s="23" t="s">
        <v>236</v>
      </c>
      <c r="C12" s="23"/>
      <c r="D12" s="23"/>
      <c r="E12" s="23"/>
      <c r="F12" s="23"/>
      <c r="H12" s="52"/>
    </row>
    <row r="13" spans="1:8" ht="30" customHeight="1" x14ac:dyDescent="0.45">
      <c r="A13" s="12" t="s">
        <v>146</v>
      </c>
      <c r="B13" s="23" t="s">
        <v>237</v>
      </c>
      <c r="C13" s="23"/>
      <c r="D13" s="23"/>
      <c r="E13" s="23"/>
      <c r="F13" s="23"/>
      <c r="H13" s="52"/>
    </row>
    <row r="14" spans="1:8" ht="30" customHeight="1" x14ac:dyDescent="0.45">
      <c r="A14" s="12" t="s">
        <v>147</v>
      </c>
      <c r="B14" s="23" t="s">
        <v>238</v>
      </c>
      <c r="C14" s="23"/>
      <c r="D14" s="23"/>
      <c r="E14" s="23"/>
      <c r="F14" s="23"/>
      <c r="H14" s="52"/>
    </row>
    <row r="15" spans="1:8" ht="30" customHeight="1" x14ac:dyDescent="0.45">
      <c r="A15" s="12" t="s">
        <v>148</v>
      </c>
      <c r="B15" s="23" t="s">
        <v>239</v>
      </c>
      <c r="C15" s="23"/>
      <c r="D15" s="23"/>
      <c r="E15" s="23"/>
      <c r="F15" s="23"/>
      <c r="H15" s="52"/>
    </row>
    <row r="16" spans="1:8" ht="30" customHeight="1" x14ac:dyDescent="0.45">
      <c r="A16" s="12" t="s">
        <v>149</v>
      </c>
      <c r="B16" s="23" t="s">
        <v>240</v>
      </c>
      <c r="C16" s="23"/>
      <c r="D16" s="23"/>
      <c r="E16" s="23"/>
      <c r="F16" s="23"/>
      <c r="H16" s="52"/>
    </row>
    <row r="17" spans="1:8" ht="30" customHeight="1" x14ac:dyDescent="0.35">
      <c r="A17" s="12" t="s">
        <v>150</v>
      </c>
      <c r="B17" s="23" t="s">
        <v>220</v>
      </c>
      <c r="C17" s="23"/>
      <c r="D17" s="23"/>
      <c r="E17" s="23"/>
      <c r="F17" s="23"/>
      <c r="H17" s="52"/>
    </row>
    <row r="18" spans="1:8" ht="30" customHeight="1" x14ac:dyDescent="0.35">
      <c r="A18" s="12" t="s">
        <v>151</v>
      </c>
      <c r="B18" s="23" t="s">
        <v>221</v>
      </c>
      <c r="C18" s="23"/>
      <c r="D18" s="23"/>
      <c r="E18" s="23"/>
      <c r="F18" s="23"/>
      <c r="H18" s="52"/>
    </row>
    <row r="19" spans="1:8" ht="30" customHeight="1" x14ac:dyDescent="0.35">
      <c r="A19" s="12" t="s">
        <v>152</v>
      </c>
      <c r="B19" s="23" t="s">
        <v>222</v>
      </c>
      <c r="C19" s="23"/>
      <c r="D19" s="23"/>
      <c r="E19" s="23"/>
      <c r="F19" s="23"/>
      <c r="H19" s="52"/>
    </row>
    <row r="20" spans="1:8" ht="30" customHeight="1" x14ac:dyDescent="0.35">
      <c r="A20" s="12" t="s">
        <v>153</v>
      </c>
      <c r="B20" s="23" t="s">
        <v>241</v>
      </c>
      <c r="C20" s="23"/>
      <c r="D20" s="23"/>
      <c r="E20" s="23"/>
      <c r="F20" s="23"/>
      <c r="H20" s="52"/>
    </row>
    <row r="21" spans="1:8" ht="30" customHeight="1" x14ac:dyDescent="0.35">
      <c r="A21" s="12" t="s">
        <v>154</v>
      </c>
      <c r="B21" s="23" t="s">
        <v>223</v>
      </c>
      <c r="C21" s="23"/>
      <c r="D21" s="23"/>
      <c r="E21" s="23"/>
      <c r="F21" s="23"/>
      <c r="H21" s="52"/>
    </row>
    <row r="22" spans="1:8" ht="30" customHeight="1" x14ac:dyDescent="0.35">
      <c r="A22" s="12" t="s">
        <v>155</v>
      </c>
      <c r="B22" s="309" t="s">
        <v>224</v>
      </c>
      <c r="C22" s="310"/>
      <c r="D22" s="310"/>
      <c r="E22" s="310"/>
      <c r="F22" s="311"/>
      <c r="H22" s="52"/>
    </row>
    <row r="23" spans="1:8" ht="30" customHeight="1" x14ac:dyDescent="0.35">
      <c r="A23" s="12" t="s">
        <v>156</v>
      </c>
      <c r="B23" s="23" t="s">
        <v>225</v>
      </c>
      <c r="C23" s="23"/>
      <c r="D23" s="23"/>
      <c r="E23" s="23"/>
      <c r="F23" s="23"/>
      <c r="H23" s="52"/>
    </row>
    <row r="24" spans="1:8" x14ac:dyDescent="0.35">
      <c r="A24" s="19"/>
      <c r="B24" s="19"/>
      <c r="C24" s="19"/>
      <c r="D24" s="19"/>
      <c r="E24" s="19"/>
      <c r="F24" s="19"/>
    </row>
    <row r="25" spans="1:8" x14ac:dyDescent="0.35">
      <c r="A25" s="19"/>
      <c r="B25" s="19"/>
      <c r="C25" s="19"/>
      <c r="D25" s="19"/>
      <c r="E25" s="19"/>
      <c r="F25" s="19"/>
    </row>
    <row r="26" spans="1:8" x14ac:dyDescent="0.35">
      <c r="A26" s="19"/>
      <c r="B26" s="19"/>
      <c r="C26" s="19"/>
      <c r="D26" s="19"/>
      <c r="E26" s="19"/>
      <c r="F26" s="19"/>
    </row>
    <row r="27" spans="1:8" x14ac:dyDescent="0.35">
      <c r="A27" s="19"/>
      <c r="B27" s="19"/>
      <c r="C27" s="19"/>
      <c r="D27" s="19"/>
      <c r="E27" s="19"/>
      <c r="F27" s="19"/>
    </row>
    <row r="28" spans="1:8" x14ac:dyDescent="0.35">
      <c r="A28" s="19"/>
      <c r="B28" s="19"/>
      <c r="C28" s="19"/>
      <c r="D28" s="19"/>
      <c r="E28" s="19"/>
      <c r="F28" s="19"/>
    </row>
    <row r="29" spans="1:8" x14ac:dyDescent="0.35">
      <c r="A29" s="19"/>
      <c r="B29" s="19"/>
      <c r="C29" s="19"/>
      <c r="D29" s="19"/>
      <c r="E29" s="19"/>
      <c r="F29" s="19"/>
    </row>
    <row r="30" spans="1:8" x14ac:dyDescent="0.35">
      <c r="A30" s="19"/>
      <c r="B30" s="19"/>
      <c r="C30" s="19"/>
      <c r="D30" s="19"/>
      <c r="E30" s="19"/>
      <c r="F30" s="19"/>
    </row>
    <row r="31" spans="1:8" x14ac:dyDescent="0.35">
      <c r="A31" s="19"/>
      <c r="B31" s="19"/>
      <c r="C31" s="19"/>
      <c r="D31" s="19"/>
      <c r="E31" s="19"/>
      <c r="F31" s="19"/>
    </row>
    <row r="32" spans="1:8" x14ac:dyDescent="0.35">
      <c r="A32" s="19"/>
      <c r="B32" s="19"/>
      <c r="C32" s="19"/>
      <c r="D32" s="19"/>
      <c r="E32" s="19"/>
      <c r="F32" s="19"/>
    </row>
    <row r="33" spans="1:6" x14ac:dyDescent="0.35">
      <c r="A33" s="19"/>
      <c r="B33" s="19"/>
      <c r="C33" s="19"/>
      <c r="D33" s="19"/>
      <c r="E33" s="19"/>
      <c r="F33" s="19"/>
    </row>
    <row r="34" spans="1:6" x14ac:dyDescent="0.35">
      <c r="A34" s="19"/>
      <c r="B34" s="19"/>
      <c r="C34" s="19"/>
      <c r="D34" s="19"/>
      <c r="E34" s="19"/>
      <c r="F34" s="19"/>
    </row>
    <row r="35" spans="1:6" x14ac:dyDescent="0.35">
      <c r="A35" s="19"/>
      <c r="B35" s="19"/>
      <c r="C35" s="19"/>
      <c r="D35" s="19"/>
      <c r="E35" s="19"/>
      <c r="F35" s="19"/>
    </row>
    <row r="36" spans="1:6" x14ac:dyDescent="0.35">
      <c r="A36" s="19"/>
      <c r="B36" s="19"/>
      <c r="C36" s="19"/>
      <c r="D36" s="19"/>
      <c r="E36" s="19"/>
      <c r="F36" s="19"/>
    </row>
    <row r="37" spans="1:6" x14ac:dyDescent="0.35">
      <c r="A37" s="19"/>
      <c r="B37" s="19"/>
      <c r="C37" s="19"/>
      <c r="D37" s="19"/>
      <c r="E37" s="19"/>
      <c r="F37" s="19"/>
    </row>
    <row r="38" spans="1:6" x14ac:dyDescent="0.35">
      <c r="A38" s="19"/>
      <c r="B38" s="19"/>
      <c r="C38" s="19"/>
      <c r="D38" s="19"/>
      <c r="E38" s="19"/>
      <c r="F38" s="19"/>
    </row>
    <row r="39" spans="1:6" x14ac:dyDescent="0.35">
      <c r="A39" s="19"/>
      <c r="B39" s="19"/>
      <c r="C39" s="19"/>
      <c r="D39" s="19"/>
      <c r="E39" s="19"/>
      <c r="F39" s="19"/>
    </row>
  </sheetData>
  <mergeCells count="2">
    <mergeCell ref="B1:F1"/>
    <mergeCell ref="B22:F22"/>
  </mergeCells>
  <phoneticPr fontId="16" type="noConversion"/>
  <pageMargins left="0.7" right="0.7" top="0.75" bottom="0.75" header="0.3" footer="0.3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BBED9-F30E-4CE4-987C-6146859F132E}">
  <dimension ref="B1:U25"/>
  <sheetViews>
    <sheetView tabSelected="1" zoomScale="110" zoomScaleNormal="110" workbookViewId="0">
      <selection activeCell="H22" sqref="H22"/>
    </sheetView>
  </sheetViews>
  <sheetFormatPr defaultRowHeight="12.75" customHeight="1" x14ac:dyDescent="0.35"/>
  <cols>
    <col min="2" max="2" width="18.7265625" customWidth="1"/>
    <col min="3" max="13" width="10.453125" bestFit="1" customWidth="1"/>
    <col min="14" max="14" width="10.453125" customWidth="1"/>
    <col min="15" max="20" width="10.453125" bestFit="1" customWidth="1"/>
  </cols>
  <sheetData>
    <row r="1" spans="2:21" ht="12.75" customHeight="1" x14ac:dyDescent="0.35">
      <c r="M1" s="19"/>
      <c r="N1" s="19"/>
      <c r="O1" s="19"/>
      <c r="P1" s="19"/>
      <c r="Q1" s="19"/>
    </row>
    <row r="2" spans="2:21" ht="16.5" customHeight="1" x14ac:dyDescent="0.45">
      <c r="B2" s="1" t="s">
        <v>213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36"/>
      <c r="N2" s="36"/>
      <c r="O2" s="36"/>
      <c r="P2" s="36"/>
      <c r="Q2" s="36"/>
      <c r="R2" s="128"/>
      <c r="S2" s="128"/>
      <c r="T2" s="128"/>
    </row>
    <row r="3" spans="2:21" ht="12.75" customHeight="1" thickBot="1" x14ac:dyDescent="0.4">
      <c r="B3" s="153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</row>
    <row r="4" spans="2:21" ht="77.25" customHeight="1" thickBot="1" x14ac:dyDescent="0.4">
      <c r="B4" s="178"/>
      <c r="C4" s="180" t="s">
        <v>277</v>
      </c>
      <c r="D4" s="181" t="s">
        <v>20</v>
      </c>
      <c r="E4" s="181" t="s">
        <v>21</v>
      </c>
      <c r="F4" s="181" t="s">
        <v>22</v>
      </c>
      <c r="G4" s="181" t="s">
        <v>14</v>
      </c>
      <c r="H4" s="181" t="s">
        <v>8</v>
      </c>
      <c r="I4" s="181" t="s">
        <v>0</v>
      </c>
      <c r="J4" s="181" t="s">
        <v>2</v>
      </c>
      <c r="K4" s="181" t="s">
        <v>16</v>
      </c>
      <c r="L4" s="181" t="s">
        <v>7</v>
      </c>
      <c r="M4" s="181" t="s">
        <v>23</v>
      </c>
      <c r="N4" s="181" t="s">
        <v>174</v>
      </c>
      <c r="O4" s="181" t="s">
        <v>17</v>
      </c>
      <c r="P4" s="182" t="s">
        <v>15</v>
      </c>
      <c r="Q4" s="180" t="s">
        <v>24</v>
      </c>
      <c r="R4" s="181" t="s">
        <v>25</v>
      </c>
      <c r="S4" s="181" t="s">
        <v>4</v>
      </c>
      <c r="T4" s="182" t="s">
        <v>170</v>
      </c>
    </row>
    <row r="5" spans="2:21" ht="17" thickBot="1" x14ac:dyDescent="0.4">
      <c r="B5" s="179" t="s">
        <v>226</v>
      </c>
      <c r="C5" s="312" t="s">
        <v>26</v>
      </c>
      <c r="D5" s="313"/>
      <c r="E5" s="313"/>
      <c r="F5" s="313"/>
      <c r="G5" s="313"/>
      <c r="H5" s="313"/>
      <c r="I5" s="313"/>
      <c r="J5" s="313"/>
      <c r="K5" s="313"/>
      <c r="L5" s="313"/>
      <c r="M5" s="313"/>
      <c r="N5" s="313"/>
      <c r="O5" s="313"/>
      <c r="P5" s="314"/>
      <c r="Q5" s="312" t="s">
        <v>27</v>
      </c>
      <c r="R5" s="313"/>
      <c r="S5" s="313"/>
      <c r="T5" s="314"/>
    </row>
    <row r="6" spans="2:21" ht="14.5" x14ac:dyDescent="0.35">
      <c r="B6" s="183" t="s">
        <v>227</v>
      </c>
      <c r="C6" s="184">
        <v>19.330996957313623</v>
      </c>
      <c r="D6" s="185">
        <v>17.306661198758043</v>
      </c>
      <c r="E6" s="185">
        <v>20.538230462133978</v>
      </c>
      <c r="F6" s="185">
        <v>32.144486500108727</v>
      </c>
      <c r="G6" s="185">
        <v>14.75476151434763</v>
      </c>
      <c r="H6" s="185">
        <v>13.375133234217726</v>
      </c>
      <c r="I6" s="185">
        <v>13.359237870448565</v>
      </c>
      <c r="J6" s="185">
        <v>25.386556442009866</v>
      </c>
      <c r="K6" s="185">
        <v>10.331209814663762</v>
      </c>
      <c r="L6" s="185">
        <v>23.102953969016355</v>
      </c>
      <c r="M6" s="185">
        <v>38.801089656044525</v>
      </c>
      <c r="N6" s="185">
        <v>20.565893301146691</v>
      </c>
      <c r="O6" s="185">
        <v>13.806652757079011</v>
      </c>
      <c r="P6" s="186">
        <v>19.22957364975446</v>
      </c>
      <c r="Q6" s="184">
        <v>14.972069912023388</v>
      </c>
      <c r="R6" s="185">
        <v>7.629841832025857</v>
      </c>
      <c r="S6" s="185">
        <v>13.288142857142859</v>
      </c>
      <c r="T6" s="186">
        <v>22.961761278412336</v>
      </c>
      <c r="U6" s="2"/>
    </row>
    <row r="7" spans="2:21" ht="14.5" x14ac:dyDescent="0.35">
      <c r="B7" s="187" t="s">
        <v>28</v>
      </c>
      <c r="C7" s="188">
        <v>17.350530197479607</v>
      </c>
      <c r="D7" s="189">
        <v>17.306661198758043</v>
      </c>
      <c r="E7" s="189">
        <v>17.189999999999998</v>
      </c>
      <c r="F7" s="189">
        <v>29.425164926931103</v>
      </c>
      <c r="G7" s="189">
        <v>10.696</v>
      </c>
      <c r="H7" s="189">
        <v>9.9320000000000004</v>
      </c>
      <c r="I7" s="189">
        <v>9.2479216981296304</v>
      </c>
      <c r="J7" s="189">
        <v>21.583000000000002</v>
      </c>
      <c r="K7" s="189">
        <v>7.2579999999999991</v>
      </c>
      <c r="L7" s="189">
        <v>19.549349012586333</v>
      </c>
      <c r="M7" s="189">
        <v>38.390999999999998</v>
      </c>
      <c r="N7" s="189">
        <v>17.189999999999998</v>
      </c>
      <c r="O7" s="189">
        <v>10.314</v>
      </c>
      <c r="P7" s="190">
        <v>14.515999999999998</v>
      </c>
      <c r="Q7" s="188">
        <v>12.414999999999999</v>
      </c>
      <c r="R7" s="189">
        <v>5.157</v>
      </c>
      <c r="S7" s="189">
        <v>11.269</v>
      </c>
      <c r="T7" s="190">
        <v>20.245999999999999</v>
      </c>
      <c r="U7" s="2"/>
    </row>
    <row r="8" spans="2:21" ht="14.5" x14ac:dyDescent="0.35">
      <c r="B8" s="187" t="s">
        <v>29</v>
      </c>
      <c r="C8" s="212">
        <v>37.728310502283108</v>
      </c>
      <c r="D8" s="189">
        <v>98.344748858447488</v>
      </c>
      <c r="E8" s="189">
        <v>94.657534246575352</v>
      </c>
      <c r="F8" s="189">
        <v>95.730106176504165</v>
      </c>
      <c r="G8" s="189">
        <v>94.737442922374427</v>
      </c>
      <c r="H8" s="189">
        <v>99.817351598173516</v>
      </c>
      <c r="I8" s="189">
        <v>92.751141552511413</v>
      </c>
      <c r="J8" s="189">
        <v>95.867579908675808</v>
      </c>
      <c r="K8" s="189">
        <v>97.933789954337897</v>
      </c>
      <c r="L8" s="189">
        <v>99.315068493150676</v>
      </c>
      <c r="M8" s="189">
        <v>90.273972602739732</v>
      </c>
      <c r="N8" s="189">
        <v>94.965753424657535</v>
      </c>
      <c r="O8" s="189">
        <v>99.783105022831052</v>
      </c>
      <c r="P8" s="190">
        <v>97.922374429223751</v>
      </c>
      <c r="Q8" s="188">
        <v>97.51141552511416</v>
      </c>
      <c r="R8" s="189">
        <v>98.949771689497709</v>
      </c>
      <c r="S8" s="189">
        <v>99.041095890410958</v>
      </c>
      <c r="T8" s="190">
        <v>99.166666666666671</v>
      </c>
      <c r="U8" s="2"/>
    </row>
    <row r="9" spans="2:21" ht="16.5" x14ac:dyDescent="0.35">
      <c r="B9" s="187" t="s">
        <v>242</v>
      </c>
      <c r="C9" s="191">
        <v>0</v>
      </c>
      <c r="D9" s="192">
        <v>0</v>
      </c>
      <c r="E9" s="192">
        <v>0</v>
      </c>
      <c r="F9" s="192">
        <v>0</v>
      </c>
      <c r="G9" s="192">
        <v>0</v>
      </c>
      <c r="H9" s="192">
        <v>0</v>
      </c>
      <c r="I9" s="192">
        <v>0</v>
      </c>
      <c r="J9" s="192">
        <v>0</v>
      </c>
      <c r="K9" s="192">
        <v>0</v>
      </c>
      <c r="L9" s="192">
        <v>0</v>
      </c>
      <c r="M9" s="192">
        <v>0</v>
      </c>
      <c r="N9" s="192">
        <v>0</v>
      </c>
      <c r="O9" s="192">
        <v>0</v>
      </c>
      <c r="P9" s="193">
        <v>0</v>
      </c>
      <c r="Q9" s="191">
        <v>0</v>
      </c>
      <c r="R9" s="192">
        <v>0</v>
      </c>
      <c r="S9" s="192">
        <v>0</v>
      </c>
      <c r="T9" s="193">
        <v>0</v>
      </c>
      <c r="U9" s="2"/>
    </row>
    <row r="10" spans="2:21" ht="14.5" x14ac:dyDescent="0.35">
      <c r="B10" s="187" t="s">
        <v>30</v>
      </c>
      <c r="C10" s="191">
        <v>0</v>
      </c>
      <c r="D10" s="192">
        <v>0</v>
      </c>
      <c r="E10" s="192">
        <v>1</v>
      </c>
      <c r="F10" s="192">
        <v>0</v>
      </c>
      <c r="G10" s="192">
        <v>0</v>
      </c>
      <c r="H10" s="192">
        <v>0</v>
      </c>
      <c r="I10" s="192">
        <v>0</v>
      </c>
      <c r="J10" s="192">
        <v>0</v>
      </c>
      <c r="K10" s="192">
        <v>1</v>
      </c>
      <c r="L10" s="192">
        <v>0</v>
      </c>
      <c r="M10" s="192">
        <v>0</v>
      </c>
      <c r="N10" s="192">
        <v>0</v>
      </c>
      <c r="O10" s="192">
        <v>0</v>
      </c>
      <c r="P10" s="193">
        <v>0</v>
      </c>
      <c r="Q10" s="191">
        <v>0</v>
      </c>
      <c r="R10" s="192">
        <v>0</v>
      </c>
      <c r="S10" s="192">
        <v>1</v>
      </c>
      <c r="T10" s="193">
        <v>0</v>
      </c>
      <c r="U10" s="2"/>
    </row>
    <row r="11" spans="2:21" ht="14.5" x14ac:dyDescent="0.35">
      <c r="B11" s="187" t="s">
        <v>31</v>
      </c>
      <c r="C11" s="191">
        <v>0</v>
      </c>
      <c r="D11" s="192">
        <v>0</v>
      </c>
      <c r="E11" s="192">
        <v>4</v>
      </c>
      <c r="F11" s="192">
        <v>15</v>
      </c>
      <c r="G11" s="192">
        <v>0</v>
      </c>
      <c r="H11" s="192">
        <v>1</v>
      </c>
      <c r="I11" s="192">
        <v>0</v>
      </c>
      <c r="J11" s="192">
        <v>7</v>
      </c>
      <c r="K11" s="192">
        <v>1</v>
      </c>
      <c r="L11" s="192">
        <v>0</v>
      </c>
      <c r="M11" s="192">
        <v>15</v>
      </c>
      <c r="N11" s="192">
        <v>1</v>
      </c>
      <c r="O11" s="192">
        <v>1</v>
      </c>
      <c r="P11" s="193">
        <v>0</v>
      </c>
      <c r="Q11" s="191">
        <v>0</v>
      </c>
      <c r="R11" s="192">
        <v>0</v>
      </c>
      <c r="S11" s="192">
        <v>1</v>
      </c>
      <c r="T11" s="193">
        <v>0</v>
      </c>
      <c r="U11" s="2"/>
    </row>
    <row r="12" spans="2:21" ht="15" thickBot="1" x14ac:dyDescent="0.4">
      <c r="B12" s="194" t="s">
        <v>228</v>
      </c>
      <c r="C12" s="195">
        <v>93.423695912038482</v>
      </c>
      <c r="D12" s="196">
        <v>98.28824112734867</v>
      </c>
      <c r="E12" s="196">
        <v>149.36199999999999</v>
      </c>
      <c r="F12" s="196">
        <v>129.53328164808613</v>
      </c>
      <c r="G12" s="196">
        <v>87.287000000000006</v>
      </c>
      <c r="H12" s="196">
        <v>115.36399999999999</v>
      </c>
      <c r="I12" s="196">
        <v>92.879654452005468</v>
      </c>
      <c r="J12" s="196">
        <v>106.76899999999999</v>
      </c>
      <c r="K12" s="196">
        <v>157.95699999999999</v>
      </c>
      <c r="L12" s="196">
        <v>83.972212943632542</v>
      </c>
      <c r="M12" s="196">
        <v>113.645</v>
      </c>
      <c r="N12" s="196">
        <v>104.095</v>
      </c>
      <c r="O12" s="196">
        <v>121.476</v>
      </c>
      <c r="P12" s="197">
        <v>92.634999999999991</v>
      </c>
      <c r="Q12" s="195">
        <v>76.399999999999991</v>
      </c>
      <c r="R12" s="196">
        <v>59.21</v>
      </c>
      <c r="S12" s="196">
        <v>141.72200000000001</v>
      </c>
      <c r="T12" s="197">
        <v>93.398999999999987</v>
      </c>
      <c r="U12" s="2"/>
    </row>
    <row r="13" spans="2:21" ht="12.75" customHeight="1" x14ac:dyDescent="0.35"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pans="2:21" ht="12.75" customHeight="1" x14ac:dyDescent="0.35"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pans="2:21" ht="15.5" x14ac:dyDescent="0.4">
      <c r="B15" s="24" t="s">
        <v>259</v>
      </c>
      <c r="C15" s="13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</row>
    <row r="16" spans="2:21" ht="15.5" x14ac:dyDescent="0.4">
      <c r="B16" s="24" t="s">
        <v>275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pans="2:16" ht="15.5" x14ac:dyDescent="0.4">
      <c r="B17" s="24" t="s">
        <v>276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pans="2:16" ht="12.75" customHeight="1" x14ac:dyDescent="0.35">
      <c r="B18" s="25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pans="2:16" ht="12.75" customHeight="1" x14ac:dyDescent="0.35"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pans="2:16" ht="12.75" customHeight="1" x14ac:dyDescent="0.35"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pans="2:16" ht="12.75" customHeight="1" x14ac:dyDescent="0.35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</row>
    <row r="22" spans="2:16" ht="12.75" customHeight="1" x14ac:dyDescent="0.35"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</row>
    <row r="23" spans="2:16" ht="12.75" customHeight="1" x14ac:dyDescent="0.35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</row>
    <row r="24" spans="2:16" ht="12.75" customHeight="1" x14ac:dyDescent="0.35"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</row>
    <row r="25" spans="2:16" ht="12.75" customHeight="1" x14ac:dyDescent="0.35"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</sheetData>
  <mergeCells count="2">
    <mergeCell ref="C5:P5"/>
    <mergeCell ref="Q5:T5"/>
  </mergeCells>
  <pageMargins left="0.7" right="0.7" top="0.75" bottom="0.75" header="0.3" footer="0.3"/>
  <pageSetup paperSize="9" scale="5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BCD4F-0E22-4770-B160-4705EC6AE7D1}">
  <sheetPr>
    <pageSetUpPr fitToPage="1"/>
  </sheetPr>
  <dimension ref="B1:U18"/>
  <sheetViews>
    <sheetView topLeftCell="A3" zoomScale="110" zoomScaleNormal="110" workbookViewId="0">
      <selection activeCell="E25" sqref="E25"/>
    </sheetView>
  </sheetViews>
  <sheetFormatPr defaultRowHeight="12.75" customHeight="1" x14ac:dyDescent="0.35"/>
  <cols>
    <col min="2" max="2" width="18.7265625" customWidth="1"/>
    <col min="3" max="4" width="10.453125" bestFit="1" customWidth="1"/>
    <col min="5" max="5" width="10.453125" customWidth="1"/>
    <col min="6" max="18" width="10.453125" bestFit="1" customWidth="1"/>
  </cols>
  <sheetData>
    <row r="1" spans="2:21" ht="12.75" customHeight="1" x14ac:dyDescent="0.35"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</row>
    <row r="2" spans="2:21" ht="18.75" customHeight="1" x14ac:dyDescent="0.45">
      <c r="B2" s="26" t="s">
        <v>212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spans="2:21" ht="12.75" customHeight="1" thickBot="1" x14ac:dyDescent="0.4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8"/>
      <c r="O3" s="18"/>
      <c r="P3" s="18"/>
      <c r="Q3" s="18"/>
      <c r="R3" s="18"/>
    </row>
    <row r="4" spans="2:21" ht="83.25" customHeight="1" thickBot="1" x14ac:dyDescent="0.4">
      <c r="B4" s="198"/>
      <c r="C4" s="163" t="s">
        <v>33</v>
      </c>
      <c r="D4" s="164" t="s">
        <v>34</v>
      </c>
      <c r="E4" s="164" t="s">
        <v>180</v>
      </c>
      <c r="F4" s="200" t="s">
        <v>229</v>
      </c>
      <c r="G4" s="164" t="s">
        <v>40</v>
      </c>
      <c r="H4" s="164" t="s">
        <v>41</v>
      </c>
      <c r="I4" s="164" t="s">
        <v>35</v>
      </c>
      <c r="J4" s="164" t="s">
        <v>36</v>
      </c>
      <c r="K4" s="164" t="s">
        <v>9</v>
      </c>
      <c r="L4" s="199" t="s">
        <v>169</v>
      </c>
      <c r="M4" s="163" t="s">
        <v>63</v>
      </c>
      <c r="N4" s="164" t="s">
        <v>1</v>
      </c>
      <c r="O4" s="164" t="s">
        <v>3</v>
      </c>
      <c r="P4" s="164" t="s">
        <v>37</v>
      </c>
      <c r="Q4" s="164" t="s">
        <v>12</v>
      </c>
      <c r="R4" s="164" t="s">
        <v>10</v>
      </c>
      <c r="S4" s="199" t="s">
        <v>181</v>
      </c>
      <c r="U4" s="27"/>
    </row>
    <row r="5" spans="2:21" ht="17" thickBot="1" x14ac:dyDescent="0.4">
      <c r="B5" s="179" t="s">
        <v>226</v>
      </c>
      <c r="C5" s="315" t="s">
        <v>38</v>
      </c>
      <c r="D5" s="316"/>
      <c r="E5" s="316"/>
      <c r="F5" s="316"/>
      <c r="G5" s="316"/>
      <c r="H5" s="316"/>
      <c r="I5" s="316"/>
      <c r="J5" s="316"/>
      <c r="K5" s="316"/>
      <c r="L5" s="317"/>
      <c r="M5" s="315" t="s">
        <v>39</v>
      </c>
      <c r="N5" s="316"/>
      <c r="O5" s="316"/>
      <c r="P5" s="316"/>
      <c r="Q5" s="316"/>
      <c r="R5" s="316"/>
      <c r="S5" s="317"/>
    </row>
    <row r="6" spans="2:21" ht="14.5" x14ac:dyDescent="0.35">
      <c r="B6" s="201" t="s">
        <v>227</v>
      </c>
      <c r="C6" s="133">
        <v>22.186589758276973</v>
      </c>
      <c r="D6" s="134">
        <v>6.8511919540229984</v>
      </c>
      <c r="E6" s="134">
        <v>18.281829981378007</v>
      </c>
      <c r="F6" s="135"/>
      <c r="G6" s="134">
        <v>13.536638987924036</v>
      </c>
      <c r="H6" s="134">
        <v>8.9794534213685431</v>
      </c>
      <c r="I6" s="134">
        <v>4.3877649871705451</v>
      </c>
      <c r="J6" s="134">
        <v>8.3408738097969053</v>
      </c>
      <c r="K6" s="134">
        <v>9.2591563256465452</v>
      </c>
      <c r="L6" s="136">
        <v>16.856731378452658</v>
      </c>
      <c r="M6" s="133">
        <v>2.3456039397450845</v>
      </c>
      <c r="N6" s="134">
        <v>11.25295506078405</v>
      </c>
      <c r="O6" s="134">
        <v>6.6213917431192773</v>
      </c>
      <c r="P6" s="134">
        <v>10.032335166093949</v>
      </c>
      <c r="Q6" s="134">
        <v>1.6608856039221558</v>
      </c>
      <c r="R6" s="134">
        <v>8.5759658782951114</v>
      </c>
      <c r="S6" s="136">
        <v>16.072634064946673</v>
      </c>
    </row>
    <row r="7" spans="2:21" ht="14.5" x14ac:dyDescent="0.35">
      <c r="B7" s="202" t="s">
        <v>28</v>
      </c>
      <c r="C7" s="137">
        <v>19.290999999999997</v>
      </c>
      <c r="D7" s="138">
        <v>4.7749999999999995</v>
      </c>
      <c r="E7" s="138">
        <v>15.28</v>
      </c>
      <c r="F7" s="139"/>
      <c r="G7" s="138">
        <v>10.504999999999999</v>
      </c>
      <c r="H7" s="138">
        <v>6.4939999999999998</v>
      </c>
      <c r="I7" s="138">
        <v>2.6739999999999999</v>
      </c>
      <c r="J7" s="138">
        <v>6.1120000000000001</v>
      </c>
      <c r="K7" s="138">
        <v>6.1120000000000001</v>
      </c>
      <c r="L7" s="140">
        <v>14.515999999999998</v>
      </c>
      <c r="M7" s="137">
        <v>1.337</v>
      </c>
      <c r="N7" s="138">
        <v>8.2129999999999992</v>
      </c>
      <c r="O7" s="138">
        <v>4.3929999999999998</v>
      </c>
      <c r="P7" s="138">
        <v>7.2579999999999991</v>
      </c>
      <c r="Q7" s="138">
        <v>1.337</v>
      </c>
      <c r="R7" s="138">
        <v>6.4939999999999998</v>
      </c>
      <c r="S7" s="140">
        <v>11.459999999999999</v>
      </c>
    </row>
    <row r="8" spans="2:21" ht="14.5" x14ac:dyDescent="0.35">
      <c r="B8" s="202" t="s">
        <v>29</v>
      </c>
      <c r="C8" s="137">
        <v>99.874429223744286</v>
      </c>
      <c r="D8" s="138">
        <v>99.531963470319639</v>
      </c>
      <c r="E8" s="138">
        <v>61.484018264840181</v>
      </c>
      <c r="F8" s="139"/>
      <c r="G8" s="138">
        <v>99.817351598173516</v>
      </c>
      <c r="H8" s="138">
        <v>95.125570776255714</v>
      </c>
      <c r="I8" s="138">
        <v>98.1392694063927</v>
      </c>
      <c r="J8" s="138">
        <v>99.714611872146122</v>
      </c>
      <c r="K8" s="138">
        <v>89.828767123287662</v>
      </c>
      <c r="L8" s="140">
        <v>87.591324200913249</v>
      </c>
      <c r="M8" s="137">
        <v>98.75570776255708</v>
      </c>
      <c r="N8" s="138">
        <v>83.573059360730596</v>
      </c>
      <c r="O8" s="138">
        <v>99.726027397260282</v>
      </c>
      <c r="P8" s="138">
        <v>99.863013698630127</v>
      </c>
      <c r="Q8" s="138">
        <v>77.100456621004568</v>
      </c>
      <c r="R8" s="138">
        <v>92.865296803652967</v>
      </c>
      <c r="S8" s="140">
        <v>89.394977168949779</v>
      </c>
    </row>
    <row r="9" spans="2:21" ht="16.5" x14ac:dyDescent="0.35">
      <c r="B9" s="202" t="s">
        <v>242</v>
      </c>
      <c r="C9" s="203">
        <v>0</v>
      </c>
      <c r="D9" s="157">
        <v>0</v>
      </c>
      <c r="E9" s="157">
        <v>2</v>
      </c>
      <c r="F9" s="204"/>
      <c r="G9" s="157">
        <v>0</v>
      </c>
      <c r="H9" s="157">
        <v>0</v>
      </c>
      <c r="I9" s="157">
        <v>0</v>
      </c>
      <c r="J9" s="157">
        <v>0</v>
      </c>
      <c r="K9" s="157">
        <v>1</v>
      </c>
      <c r="L9" s="205">
        <v>0</v>
      </c>
      <c r="M9" s="203">
        <v>0</v>
      </c>
      <c r="N9" s="157">
        <v>0</v>
      </c>
      <c r="O9" s="157">
        <v>0</v>
      </c>
      <c r="P9" s="157">
        <v>0</v>
      </c>
      <c r="Q9" s="157">
        <v>0</v>
      </c>
      <c r="R9" s="157">
        <v>0</v>
      </c>
      <c r="S9" s="205">
        <v>0</v>
      </c>
    </row>
    <row r="10" spans="2:21" ht="14.5" x14ac:dyDescent="0.35">
      <c r="B10" s="202" t="s">
        <v>30</v>
      </c>
      <c r="C10" s="203">
        <v>0</v>
      </c>
      <c r="D10" s="157">
        <v>0</v>
      </c>
      <c r="E10" s="157">
        <v>3</v>
      </c>
      <c r="F10" s="204"/>
      <c r="G10" s="157">
        <v>0</v>
      </c>
      <c r="H10" s="157">
        <v>0</v>
      </c>
      <c r="I10" s="157">
        <v>0</v>
      </c>
      <c r="J10" s="157">
        <v>0</v>
      </c>
      <c r="K10" s="157">
        <v>2</v>
      </c>
      <c r="L10" s="205">
        <v>0</v>
      </c>
      <c r="M10" s="203">
        <v>0</v>
      </c>
      <c r="N10" s="157">
        <v>0</v>
      </c>
      <c r="O10" s="157">
        <v>0</v>
      </c>
      <c r="P10" s="157">
        <v>0</v>
      </c>
      <c r="Q10" s="157">
        <v>0</v>
      </c>
      <c r="R10" s="157">
        <v>0</v>
      </c>
      <c r="S10" s="205">
        <v>0</v>
      </c>
    </row>
    <row r="11" spans="2:21" ht="14.5" x14ac:dyDescent="0.35">
      <c r="B11" s="202" t="s">
        <v>31</v>
      </c>
      <c r="C11" s="203">
        <v>1</v>
      </c>
      <c r="D11" s="157">
        <v>0</v>
      </c>
      <c r="E11" s="157">
        <v>3</v>
      </c>
      <c r="F11" s="204"/>
      <c r="G11" s="157">
        <v>0</v>
      </c>
      <c r="H11" s="157">
        <v>0</v>
      </c>
      <c r="I11" s="157">
        <v>0</v>
      </c>
      <c r="J11" s="157">
        <v>0</v>
      </c>
      <c r="K11" s="157">
        <v>4</v>
      </c>
      <c r="L11" s="205">
        <v>0</v>
      </c>
      <c r="M11" s="203">
        <v>0</v>
      </c>
      <c r="N11" s="157">
        <v>0</v>
      </c>
      <c r="O11" s="157">
        <v>0</v>
      </c>
      <c r="P11" s="157">
        <v>0</v>
      </c>
      <c r="Q11" s="157">
        <v>0</v>
      </c>
      <c r="R11" s="157">
        <v>0</v>
      </c>
      <c r="S11" s="205">
        <v>4</v>
      </c>
    </row>
    <row r="12" spans="2:21" ht="15" thickBot="1" x14ac:dyDescent="0.4">
      <c r="B12" s="206" t="s">
        <v>228</v>
      </c>
      <c r="C12" s="146">
        <v>107.91499999999999</v>
      </c>
      <c r="D12" s="147">
        <v>68.568999999999988</v>
      </c>
      <c r="E12" s="147">
        <v>219.077</v>
      </c>
      <c r="F12" s="148"/>
      <c r="G12" s="147">
        <v>84.803999999999988</v>
      </c>
      <c r="H12" s="147">
        <v>73.534999999999997</v>
      </c>
      <c r="I12" s="147">
        <v>48.323</v>
      </c>
      <c r="J12" s="147">
        <v>74.489999999999995</v>
      </c>
      <c r="K12" s="147">
        <v>230.34599999999998</v>
      </c>
      <c r="L12" s="149">
        <v>80.028999999999996</v>
      </c>
      <c r="M12" s="146">
        <v>54.816999999999993</v>
      </c>
      <c r="N12" s="147">
        <v>75.253999999999991</v>
      </c>
      <c r="O12" s="147">
        <v>65.894999999999996</v>
      </c>
      <c r="P12" s="147">
        <v>76.017999999999986</v>
      </c>
      <c r="Q12" s="147">
        <v>17.189999999999998</v>
      </c>
      <c r="R12" s="147">
        <v>72.388999999999996</v>
      </c>
      <c r="S12" s="149">
        <v>111.735</v>
      </c>
    </row>
    <row r="13" spans="2:21" ht="12.75" customHeight="1" x14ac:dyDescent="0.35">
      <c r="B13" s="154"/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31"/>
      <c r="N13" s="131"/>
      <c r="O13" s="131"/>
      <c r="P13" s="131"/>
      <c r="Q13" s="131"/>
      <c r="R13" s="131"/>
      <c r="S13" s="131"/>
    </row>
    <row r="14" spans="2:21" ht="12.75" customHeight="1" x14ac:dyDescent="0.35"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pans="2:21" ht="15.5" x14ac:dyDescent="0.4">
      <c r="B15" s="24" t="s">
        <v>259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</row>
    <row r="16" spans="2:21" ht="15.5" x14ac:dyDescent="0.4">
      <c r="B16" s="24" t="s">
        <v>275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pans="2:18" ht="15.5" x14ac:dyDescent="0.4">
      <c r="B17" s="24" t="s">
        <v>276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pans="2:18" ht="14.5" x14ac:dyDescent="0.35">
      <c r="B18" s="51" t="s">
        <v>260</v>
      </c>
      <c r="C18" s="52"/>
      <c r="D18" s="52"/>
      <c r="E18" s="52"/>
      <c r="F18" s="52"/>
      <c r="G18" s="52"/>
      <c r="H18" s="52"/>
      <c r="I18" s="52"/>
    </row>
  </sheetData>
  <mergeCells count="2">
    <mergeCell ref="C5:L5"/>
    <mergeCell ref="M5:S5"/>
  </mergeCells>
  <pageMargins left="0.7" right="0.7" top="0.75" bottom="0.75" header="0.3" footer="0.3"/>
  <pageSetup paperSize="9" scale="6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16029-1F63-4216-8A3E-8337683DA2C7}">
  <dimension ref="B1:U14"/>
  <sheetViews>
    <sheetView zoomScale="110" zoomScaleNormal="110" workbookViewId="0">
      <selection activeCell="C5" sqref="C5:P5"/>
    </sheetView>
  </sheetViews>
  <sheetFormatPr defaultRowHeight="12.75" customHeight="1" x14ac:dyDescent="0.35"/>
  <cols>
    <col min="1" max="1" width="5.54296875" customWidth="1"/>
    <col min="2" max="2" width="18.7265625" customWidth="1"/>
    <col min="3" max="13" width="10" bestFit="1" customWidth="1"/>
    <col min="14" max="14" width="10" customWidth="1"/>
    <col min="15" max="19" width="10" bestFit="1" customWidth="1"/>
  </cols>
  <sheetData>
    <row r="1" spans="2:21" ht="12.75" customHeight="1" x14ac:dyDescent="0.35"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spans="2:21" ht="12.75" customHeight="1" x14ac:dyDescent="0.35">
      <c r="B2" s="26" t="s">
        <v>211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spans="2:21" ht="12.75" customHeight="1" thickBot="1" x14ac:dyDescent="0.4">
      <c r="B3" s="30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2:21" ht="87.75" customHeight="1" thickBot="1" x14ac:dyDescent="0.4">
      <c r="B4" s="207"/>
      <c r="C4" s="163" t="s">
        <v>277</v>
      </c>
      <c r="D4" s="164" t="s">
        <v>20</v>
      </c>
      <c r="E4" s="164" t="s">
        <v>21</v>
      </c>
      <c r="F4" s="164" t="s">
        <v>22</v>
      </c>
      <c r="G4" s="164" t="s">
        <v>14</v>
      </c>
      <c r="H4" s="164" t="s">
        <v>8</v>
      </c>
      <c r="I4" s="164" t="s">
        <v>0</v>
      </c>
      <c r="J4" s="164" t="s">
        <v>2</v>
      </c>
      <c r="K4" s="164" t="s">
        <v>16</v>
      </c>
      <c r="L4" s="164" t="s">
        <v>7</v>
      </c>
      <c r="M4" s="164" t="s">
        <v>23</v>
      </c>
      <c r="N4" s="164" t="s">
        <v>174</v>
      </c>
      <c r="O4" s="164" t="s">
        <v>17</v>
      </c>
      <c r="P4" s="199" t="s">
        <v>15</v>
      </c>
      <c r="Q4" s="163" t="s">
        <v>24</v>
      </c>
      <c r="R4" s="164" t="s">
        <v>25</v>
      </c>
      <c r="S4" s="164" t="s">
        <v>4</v>
      </c>
      <c r="T4" s="208" t="s">
        <v>170</v>
      </c>
    </row>
    <row r="5" spans="2:21" ht="17" thickBot="1" x14ac:dyDescent="0.4">
      <c r="B5" s="179" t="s">
        <v>226</v>
      </c>
      <c r="C5" s="315" t="s">
        <v>26</v>
      </c>
      <c r="D5" s="316"/>
      <c r="E5" s="316"/>
      <c r="F5" s="316"/>
      <c r="G5" s="316"/>
      <c r="H5" s="316"/>
      <c r="I5" s="316"/>
      <c r="J5" s="316"/>
      <c r="K5" s="316"/>
      <c r="L5" s="316"/>
      <c r="M5" s="316"/>
      <c r="N5" s="316"/>
      <c r="O5" s="316"/>
      <c r="P5" s="317"/>
      <c r="Q5" s="315" t="s">
        <v>27</v>
      </c>
      <c r="R5" s="316"/>
      <c r="S5" s="316"/>
      <c r="T5" s="317"/>
    </row>
    <row r="6" spans="2:21" ht="14.5" x14ac:dyDescent="0.35">
      <c r="B6" s="201" t="s">
        <v>227</v>
      </c>
      <c r="C6" s="209">
        <v>34.990054580298946</v>
      </c>
      <c r="D6" s="210">
        <v>32.52772588536704</v>
      </c>
      <c r="E6" s="210">
        <v>28.927834986692485</v>
      </c>
      <c r="F6" s="210">
        <v>85.107127224397303</v>
      </c>
      <c r="G6" s="210">
        <v>23.563237521099456</v>
      </c>
      <c r="H6" s="210">
        <v>26.277004117108824</v>
      </c>
      <c r="I6" s="210">
        <v>22.921612183948454</v>
      </c>
      <c r="J6" s="210">
        <v>65.87271135984733</v>
      </c>
      <c r="K6" s="210">
        <v>14.924560554843119</v>
      </c>
      <c r="L6" s="210">
        <v>45.561085415269297</v>
      </c>
      <c r="M6" s="210">
        <v>87.937916793121019</v>
      </c>
      <c r="N6" s="210">
        <v>54.252622088110918</v>
      </c>
      <c r="O6" s="210">
        <v>29.149998280408056</v>
      </c>
      <c r="P6" s="211">
        <v>32.497732288987606</v>
      </c>
      <c r="Q6" s="209">
        <v>33.700062404692069</v>
      </c>
      <c r="R6" s="210">
        <v>10.361397438855562</v>
      </c>
      <c r="S6" s="210">
        <v>28.206982431807536</v>
      </c>
      <c r="T6" s="211">
        <v>70.295911503403815</v>
      </c>
      <c r="U6" s="2"/>
    </row>
    <row r="7" spans="2:21" ht="14.5" x14ac:dyDescent="0.35">
      <c r="B7" s="202" t="s">
        <v>28</v>
      </c>
      <c r="C7" s="212">
        <v>22.743043567788384</v>
      </c>
      <c r="D7" s="213">
        <v>20.672227203482041</v>
      </c>
      <c r="E7" s="213">
        <v>21.965</v>
      </c>
      <c r="F7" s="213">
        <v>57.304758776896939</v>
      </c>
      <c r="G7" s="213">
        <v>13.943</v>
      </c>
      <c r="H7" s="213">
        <v>19.673000000000002</v>
      </c>
      <c r="I7" s="213">
        <v>13.644098279519207</v>
      </c>
      <c r="J7" s="213">
        <v>48.131999999999998</v>
      </c>
      <c r="K7" s="213">
        <v>9.7409999999999997</v>
      </c>
      <c r="L7" s="213">
        <v>30.870258897988847</v>
      </c>
      <c r="M7" s="213">
        <v>69.619500000000002</v>
      </c>
      <c r="N7" s="213">
        <v>37.626999999999995</v>
      </c>
      <c r="O7" s="213">
        <v>19.099999999999998</v>
      </c>
      <c r="P7" s="214">
        <v>19.290999999999997</v>
      </c>
      <c r="Q7" s="212">
        <v>21.200999999999997</v>
      </c>
      <c r="R7" s="213">
        <v>5.9210000000000003</v>
      </c>
      <c r="S7" s="213">
        <v>21.965</v>
      </c>
      <c r="T7" s="214">
        <v>57.491</v>
      </c>
      <c r="U7" s="2"/>
    </row>
    <row r="8" spans="2:21" ht="14.5" x14ac:dyDescent="0.35">
      <c r="B8" s="202" t="s">
        <v>29</v>
      </c>
      <c r="C8" s="212">
        <v>37.728310502283108</v>
      </c>
      <c r="D8" s="213">
        <v>98.344748858447488</v>
      </c>
      <c r="E8" s="213">
        <v>94.657534246575352</v>
      </c>
      <c r="F8" s="213">
        <v>95.730106176504165</v>
      </c>
      <c r="G8" s="213">
        <v>94.737442922374427</v>
      </c>
      <c r="H8" s="213">
        <v>99.817351598173516</v>
      </c>
      <c r="I8" s="213">
        <v>92.751141552511413</v>
      </c>
      <c r="J8" s="213">
        <v>95.867579908675808</v>
      </c>
      <c r="K8" s="213">
        <v>97.933789954337897</v>
      </c>
      <c r="L8" s="213">
        <v>99.315068493150676</v>
      </c>
      <c r="M8" s="213">
        <v>90.273972602739732</v>
      </c>
      <c r="N8" s="213">
        <v>94.965753424657535</v>
      </c>
      <c r="O8" s="213">
        <v>99.783105022831052</v>
      </c>
      <c r="P8" s="214">
        <v>97.922374429223751</v>
      </c>
      <c r="Q8" s="212">
        <v>97.51141552511416</v>
      </c>
      <c r="R8" s="213">
        <v>98.949771689497709</v>
      </c>
      <c r="S8" s="213">
        <v>99.041095890410958</v>
      </c>
      <c r="T8" s="214">
        <v>99.166666666666671</v>
      </c>
      <c r="U8" s="2"/>
    </row>
    <row r="9" spans="2:21" ht="15" thickBot="1" x14ac:dyDescent="0.4">
      <c r="B9" s="206" t="s">
        <v>228</v>
      </c>
      <c r="C9" s="215">
        <v>633.7714947807932</v>
      </c>
      <c r="D9" s="216">
        <v>787.63165345413358</v>
      </c>
      <c r="E9" s="216">
        <v>766.29199999999992</v>
      </c>
      <c r="F9" s="216">
        <v>1178.4739800679504</v>
      </c>
      <c r="G9" s="216">
        <v>501.94799999999998</v>
      </c>
      <c r="H9" s="216">
        <v>598.40300000000002</v>
      </c>
      <c r="I9" s="216">
        <v>574.33466651583717</v>
      </c>
      <c r="J9" s="216">
        <v>681.67899999999997</v>
      </c>
      <c r="K9" s="216">
        <v>672.51099999999997</v>
      </c>
      <c r="L9" s="216">
        <v>903.43865232163068</v>
      </c>
      <c r="M9" s="216">
        <v>842.31</v>
      </c>
      <c r="N9" s="216">
        <v>800.86299999999994</v>
      </c>
      <c r="O9" s="216">
        <v>620.75</v>
      </c>
      <c r="P9" s="217">
        <v>785.39199999999994</v>
      </c>
      <c r="Q9" s="215">
        <v>549.31600000000003</v>
      </c>
      <c r="R9" s="216">
        <v>290.51099999999997</v>
      </c>
      <c r="S9" s="216">
        <v>381.80899999999997</v>
      </c>
      <c r="T9" s="217">
        <v>725.8</v>
      </c>
      <c r="U9" s="2"/>
    </row>
    <row r="10" spans="2:21" ht="12.75" customHeight="1" x14ac:dyDescent="0.35"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</row>
    <row r="11" spans="2:21" ht="12.75" customHeight="1" x14ac:dyDescent="0.35"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  <row r="12" spans="2:21" ht="15.5" x14ac:dyDescent="0.4">
      <c r="B12" s="24" t="s">
        <v>259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</row>
    <row r="13" spans="2:21" ht="15.5" x14ac:dyDescent="0.4">
      <c r="B13" s="24" t="s">
        <v>275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</row>
    <row r="14" spans="2:21" ht="15.5" x14ac:dyDescent="0.4">
      <c r="B14" s="24" t="s">
        <v>276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</row>
  </sheetData>
  <mergeCells count="2">
    <mergeCell ref="C5:P5"/>
    <mergeCell ref="Q5:T5"/>
  </mergeCells>
  <pageMargins left="0.7" right="0.7" top="0.75" bottom="0.75" header="0.3" footer="0.3"/>
  <pageSetup paperSize="9" scale="5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D953F-9A09-4A77-B38D-7067A9018576}">
  <dimension ref="B1:X15"/>
  <sheetViews>
    <sheetView zoomScale="110" zoomScaleNormal="110" workbookViewId="0">
      <selection activeCell="B21" sqref="B21"/>
    </sheetView>
  </sheetViews>
  <sheetFormatPr defaultRowHeight="12.75" customHeight="1" x14ac:dyDescent="0.35"/>
  <cols>
    <col min="1" max="1" width="5.26953125" customWidth="1"/>
    <col min="2" max="2" width="18.7265625" customWidth="1"/>
    <col min="3" max="8" width="10" bestFit="1" customWidth="1"/>
    <col min="9" max="9" width="10.453125" customWidth="1"/>
    <col min="10" max="16" width="10" bestFit="1" customWidth="1"/>
  </cols>
  <sheetData>
    <row r="1" spans="2:24" ht="12.75" customHeight="1" x14ac:dyDescent="0.35">
      <c r="M1" s="19"/>
      <c r="N1" s="19"/>
      <c r="O1" s="19"/>
      <c r="P1" s="19"/>
      <c r="Q1" s="19"/>
    </row>
    <row r="2" spans="2:24" s="128" customFormat="1" ht="12.75" customHeight="1" x14ac:dyDescent="0.35">
      <c r="B2" s="26" t="s">
        <v>210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</row>
    <row r="3" spans="2:24" s="128" customFormat="1" ht="12.75" customHeight="1" thickBot="1" x14ac:dyDescent="0.4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</row>
    <row r="4" spans="2:24" s="128" customFormat="1" ht="84" customHeight="1" thickBot="1" x14ac:dyDescent="0.4">
      <c r="B4" s="79"/>
      <c r="C4" s="163" t="s">
        <v>33</v>
      </c>
      <c r="D4" s="164" t="s">
        <v>34</v>
      </c>
      <c r="E4" s="164" t="s">
        <v>180</v>
      </c>
      <c r="F4" s="200" t="s">
        <v>229</v>
      </c>
      <c r="G4" s="164" t="s">
        <v>40</v>
      </c>
      <c r="H4" s="164" t="s">
        <v>41</v>
      </c>
      <c r="I4" s="164" t="s">
        <v>35</v>
      </c>
      <c r="J4" s="164" t="s">
        <v>36</v>
      </c>
      <c r="K4" s="164" t="s">
        <v>9</v>
      </c>
      <c r="L4" s="199" t="s">
        <v>169</v>
      </c>
      <c r="M4" s="163" t="s">
        <v>63</v>
      </c>
      <c r="N4" s="164" t="s">
        <v>1</v>
      </c>
      <c r="O4" s="164" t="s">
        <v>3</v>
      </c>
      <c r="P4" s="164" t="s">
        <v>37</v>
      </c>
      <c r="Q4" s="164" t="s">
        <v>12</v>
      </c>
      <c r="R4" s="164" t="s">
        <v>10</v>
      </c>
      <c r="S4" s="199" t="s">
        <v>181</v>
      </c>
    </row>
    <row r="5" spans="2:24" s="128" customFormat="1" ht="17" thickBot="1" x14ac:dyDescent="0.4">
      <c r="B5" s="218" t="s">
        <v>214</v>
      </c>
      <c r="C5" s="315" t="s">
        <v>38</v>
      </c>
      <c r="D5" s="316"/>
      <c r="E5" s="316"/>
      <c r="F5" s="316"/>
      <c r="G5" s="316"/>
      <c r="H5" s="316"/>
      <c r="I5" s="316"/>
      <c r="J5" s="316"/>
      <c r="K5" s="316"/>
      <c r="L5" s="317"/>
      <c r="M5" s="315" t="s">
        <v>39</v>
      </c>
      <c r="N5" s="316"/>
      <c r="O5" s="316"/>
      <c r="P5" s="316"/>
      <c r="Q5" s="316"/>
      <c r="R5" s="316"/>
      <c r="S5" s="317"/>
      <c r="T5" s="176"/>
      <c r="U5" s="177"/>
      <c r="X5" s="3"/>
    </row>
    <row r="6" spans="2:24" s="128" customFormat="1" ht="14.5" x14ac:dyDescent="0.35">
      <c r="B6" s="201" t="s">
        <v>227</v>
      </c>
      <c r="C6" s="184">
        <v>58.833710963454998</v>
      </c>
      <c r="D6" s="185">
        <v>11.891440459770072</v>
      </c>
      <c r="E6" s="185">
        <v>38.104784543761625</v>
      </c>
      <c r="F6" s="219"/>
      <c r="G6" s="185">
        <v>24.601041633122449</v>
      </c>
      <c r="H6" s="185">
        <v>13.3239352941176</v>
      </c>
      <c r="I6" s="185">
        <v>5.9896566363424597</v>
      </c>
      <c r="J6" s="185">
        <v>12.089618561431674</v>
      </c>
      <c r="K6" s="185">
        <v>15.625766212256282</v>
      </c>
      <c r="L6" s="186">
        <v>34.676138761618049</v>
      </c>
      <c r="M6" s="184">
        <v>4.1350504055619872</v>
      </c>
      <c r="N6" s="185">
        <v>26.445868870372884</v>
      </c>
      <c r="O6" s="185">
        <v>9.5191158256879884</v>
      </c>
      <c r="P6" s="185">
        <v>20.989259106529143</v>
      </c>
      <c r="Q6" s="185">
        <v>2.5453708215718516</v>
      </c>
      <c r="R6" s="185">
        <v>13.464770633160807</v>
      </c>
      <c r="S6" s="186">
        <v>36.716544602746474</v>
      </c>
      <c r="X6" s="3"/>
    </row>
    <row r="7" spans="2:24" s="128" customFormat="1" ht="14.5" x14ac:dyDescent="0.35">
      <c r="B7" s="202" t="s">
        <v>28</v>
      </c>
      <c r="C7" s="188">
        <v>41.637999999999998</v>
      </c>
      <c r="D7" s="189">
        <v>7.0670000000000002</v>
      </c>
      <c r="E7" s="189">
        <v>27.695</v>
      </c>
      <c r="F7" s="220"/>
      <c r="G7" s="189">
        <v>16.044</v>
      </c>
      <c r="H7" s="189">
        <v>8.5949999999999989</v>
      </c>
      <c r="I7" s="189">
        <v>3.056</v>
      </c>
      <c r="J7" s="189">
        <v>7.8309999999999986</v>
      </c>
      <c r="K7" s="189">
        <v>8.4039999999999999</v>
      </c>
      <c r="L7" s="190">
        <v>27.695</v>
      </c>
      <c r="M7" s="188">
        <v>2.6739999999999999</v>
      </c>
      <c r="N7" s="189">
        <v>15.089</v>
      </c>
      <c r="O7" s="189">
        <v>5.3479999999999999</v>
      </c>
      <c r="P7" s="189">
        <v>12.414999999999999</v>
      </c>
      <c r="Q7" s="189">
        <v>2.101</v>
      </c>
      <c r="R7" s="189">
        <v>9.9320000000000004</v>
      </c>
      <c r="S7" s="190">
        <v>20.628</v>
      </c>
    </row>
    <row r="8" spans="2:24" s="128" customFormat="1" ht="14.5" x14ac:dyDescent="0.35">
      <c r="B8" s="202" t="s">
        <v>29</v>
      </c>
      <c r="C8" s="188">
        <v>99.874429223744286</v>
      </c>
      <c r="D8" s="189">
        <v>99.531963470319639</v>
      </c>
      <c r="E8" s="189">
        <v>61.484018264840181</v>
      </c>
      <c r="F8" s="220"/>
      <c r="G8" s="189">
        <v>99.817351598173516</v>
      </c>
      <c r="H8" s="189">
        <v>95.125570776255714</v>
      </c>
      <c r="I8" s="189">
        <v>98.1392694063927</v>
      </c>
      <c r="J8" s="189">
        <v>99.714611872146122</v>
      </c>
      <c r="K8" s="189">
        <v>89.828767123287662</v>
      </c>
      <c r="L8" s="190">
        <v>87.591324200913249</v>
      </c>
      <c r="M8" s="188">
        <v>98.75570776255708</v>
      </c>
      <c r="N8" s="189">
        <v>83.573059360730596</v>
      </c>
      <c r="O8" s="189">
        <v>99.726027397260282</v>
      </c>
      <c r="P8" s="189">
        <v>99.863013698630127</v>
      </c>
      <c r="Q8" s="189">
        <v>77.100456621004568</v>
      </c>
      <c r="R8" s="189">
        <v>92.865296803652967</v>
      </c>
      <c r="S8" s="190">
        <v>89.394977168949779</v>
      </c>
    </row>
    <row r="9" spans="2:24" s="128" customFormat="1" ht="15" thickBot="1" x14ac:dyDescent="0.4">
      <c r="B9" s="206" t="s">
        <v>228</v>
      </c>
      <c r="C9" s="195">
        <v>681.67899999999997</v>
      </c>
      <c r="D9" s="196">
        <v>335.58699999999999</v>
      </c>
      <c r="E9" s="196">
        <v>600.31299999999999</v>
      </c>
      <c r="F9" s="221"/>
      <c r="G9" s="196">
        <v>398.04399999999998</v>
      </c>
      <c r="H9" s="196">
        <v>313.04899999999998</v>
      </c>
      <c r="I9" s="196">
        <v>222.51499999999999</v>
      </c>
      <c r="J9" s="196">
        <v>271.98399999999998</v>
      </c>
      <c r="K9" s="196">
        <v>761.13499999999999</v>
      </c>
      <c r="L9" s="217">
        <v>405.875</v>
      </c>
      <c r="M9" s="195">
        <v>152.60900000000001</v>
      </c>
      <c r="N9" s="196">
        <v>427.84</v>
      </c>
      <c r="O9" s="196">
        <v>499.46499999999997</v>
      </c>
      <c r="P9" s="196">
        <v>560.58499999999992</v>
      </c>
      <c r="Q9" s="196">
        <v>22.728999999999999</v>
      </c>
      <c r="R9" s="196">
        <v>202.65099999999998</v>
      </c>
      <c r="S9" s="197">
        <v>518.56499999999994</v>
      </c>
    </row>
    <row r="10" spans="2:24" ht="12.75" customHeight="1" x14ac:dyDescent="0.35">
      <c r="B10" s="2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spans="2:24" ht="12.75" customHeight="1" x14ac:dyDescent="0.35">
      <c r="B11" s="2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</row>
    <row r="12" spans="2:24" ht="15.5" x14ac:dyDescent="0.4">
      <c r="B12" s="24" t="s">
        <v>259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</row>
    <row r="13" spans="2:24" ht="15.5" x14ac:dyDescent="0.4">
      <c r="B13" s="24" t="s">
        <v>275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pans="2:24" ht="15.5" x14ac:dyDescent="0.4">
      <c r="B14" s="24" t="s">
        <v>276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pans="2:24" ht="14.5" x14ac:dyDescent="0.35">
      <c r="B15" s="51" t="s">
        <v>260</v>
      </c>
      <c r="C15" s="50"/>
      <c r="D15" s="50"/>
      <c r="E15" s="50"/>
      <c r="F15" s="50"/>
      <c r="G15" s="50"/>
      <c r="H15" s="50"/>
      <c r="I15" s="50"/>
    </row>
  </sheetData>
  <mergeCells count="2">
    <mergeCell ref="C5:L5"/>
    <mergeCell ref="M5:S5"/>
  </mergeCells>
  <pageMargins left="0.7" right="0.7" top="0.75" bottom="0.75" header="0.3" footer="0.3"/>
  <pageSetup paperSize="9" scale="5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C73A3-B40D-4B3E-A0B0-F45AFA74443F}">
  <dimension ref="B1:S30"/>
  <sheetViews>
    <sheetView zoomScale="110" zoomScaleNormal="110" workbookViewId="0">
      <selection activeCell="B18" sqref="B18"/>
    </sheetView>
  </sheetViews>
  <sheetFormatPr defaultRowHeight="12.75" customHeight="1" x14ac:dyDescent="0.35"/>
  <cols>
    <col min="1" max="1" width="6" customWidth="1"/>
    <col min="2" max="2" width="24.54296875" customWidth="1"/>
  </cols>
  <sheetData>
    <row r="1" spans="2:19" ht="12.75" customHeight="1" x14ac:dyDescent="0.35"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</row>
    <row r="2" spans="2:19" ht="16.5" x14ac:dyDescent="0.35">
      <c r="B2" s="31" t="s">
        <v>209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2:19" ht="12.75" customHeight="1" thickBot="1" x14ac:dyDescent="0.4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2:19" ht="100.5" customHeight="1" thickBot="1" x14ac:dyDescent="0.4">
      <c r="B4" s="222"/>
      <c r="C4" s="223" t="s">
        <v>19</v>
      </c>
      <c r="D4" s="224" t="s">
        <v>14</v>
      </c>
      <c r="E4" s="224" t="s">
        <v>21</v>
      </c>
      <c r="F4" s="224" t="s">
        <v>7</v>
      </c>
      <c r="G4" s="225" t="s">
        <v>15</v>
      </c>
      <c r="H4" s="223" t="s">
        <v>24</v>
      </c>
      <c r="I4" s="225" t="s">
        <v>262</v>
      </c>
      <c r="J4" s="223" t="s">
        <v>44</v>
      </c>
      <c r="K4" s="224" t="s">
        <v>9</v>
      </c>
      <c r="L4" s="225" t="s">
        <v>36</v>
      </c>
      <c r="M4" s="223" t="s">
        <v>12</v>
      </c>
      <c r="N4" s="224" t="s">
        <v>45</v>
      </c>
      <c r="O4" s="224" t="s">
        <v>46</v>
      </c>
      <c r="P4" s="224" t="s">
        <v>171</v>
      </c>
      <c r="Q4" s="225" t="s">
        <v>10</v>
      </c>
    </row>
    <row r="5" spans="2:19" ht="17" thickBot="1" x14ac:dyDescent="0.4">
      <c r="B5" s="218" t="s">
        <v>243</v>
      </c>
      <c r="C5" s="318" t="s">
        <v>26</v>
      </c>
      <c r="D5" s="319"/>
      <c r="E5" s="319"/>
      <c r="F5" s="319"/>
      <c r="G5" s="320"/>
      <c r="H5" s="318" t="s">
        <v>27</v>
      </c>
      <c r="I5" s="320"/>
      <c r="J5" s="318" t="s">
        <v>38</v>
      </c>
      <c r="K5" s="319"/>
      <c r="L5" s="320"/>
      <c r="M5" s="318" t="s">
        <v>39</v>
      </c>
      <c r="N5" s="319"/>
      <c r="O5" s="319"/>
      <c r="P5" s="319"/>
      <c r="Q5" s="320"/>
    </row>
    <row r="6" spans="2:19" ht="14.5" x14ac:dyDescent="0.35">
      <c r="B6" s="201" t="s">
        <v>244</v>
      </c>
      <c r="C6" s="133">
        <v>1.6030100289874363</v>
      </c>
      <c r="D6" s="134">
        <v>2.2375690341250802</v>
      </c>
      <c r="E6" s="134">
        <v>5.2505890077821036</v>
      </c>
      <c r="F6" s="134">
        <v>2.1731448633584987</v>
      </c>
      <c r="G6" s="136">
        <v>1.9416129998847</v>
      </c>
      <c r="H6" s="133">
        <v>2.3455478603603623</v>
      </c>
      <c r="I6" s="226"/>
      <c r="J6" s="133">
        <v>4.5029239391514739</v>
      </c>
      <c r="K6" s="134">
        <v>2.0796029817779607</v>
      </c>
      <c r="L6" s="136">
        <v>4.0045285140562168</v>
      </c>
      <c r="M6" s="133">
        <v>1.6115695067264011</v>
      </c>
      <c r="N6" s="134">
        <v>10.031120493138111</v>
      </c>
      <c r="O6" s="134">
        <v>3.8941968491654082</v>
      </c>
      <c r="P6" s="134">
        <v>3.2710517100501173</v>
      </c>
      <c r="Q6" s="227">
        <v>2.7456237686685632</v>
      </c>
      <c r="S6" s="2"/>
    </row>
    <row r="7" spans="2:19" ht="14.5" x14ac:dyDescent="0.35">
      <c r="B7" s="202" t="s">
        <v>28</v>
      </c>
      <c r="C7" s="137">
        <v>0.85183341110592636</v>
      </c>
      <c r="D7" s="138">
        <v>2.1280000000000001</v>
      </c>
      <c r="E7" s="138">
        <v>4.5220000000000002</v>
      </c>
      <c r="F7" s="138">
        <v>1.5924982206405696</v>
      </c>
      <c r="G7" s="140">
        <v>1.5960000000000001</v>
      </c>
      <c r="H7" s="137">
        <v>1.33</v>
      </c>
      <c r="I7" s="228"/>
      <c r="J7" s="137">
        <v>2.3940000000000001</v>
      </c>
      <c r="K7" s="138">
        <v>1.5960000000000001</v>
      </c>
      <c r="L7" s="140">
        <v>3.7239999999999998</v>
      </c>
      <c r="M7" s="137">
        <v>1.33</v>
      </c>
      <c r="N7" s="138">
        <v>3.7239999999999998</v>
      </c>
      <c r="O7" s="138">
        <v>3.1920000000000002</v>
      </c>
      <c r="P7" s="138">
        <v>2.3940000000000001</v>
      </c>
      <c r="Q7" s="229">
        <v>2.66</v>
      </c>
      <c r="S7" s="2"/>
    </row>
    <row r="8" spans="2:19" ht="14.5" x14ac:dyDescent="0.35">
      <c r="B8" s="202" t="s">
        <v>29</v>
      </c>
      <c r="C8" s="137">
        <v>85.764840182648399</v>
      </c>
      <c r="D8" s="138">
        <v>94.714611872146122</v>
      </c>
      <c r="E8" s="138">
        <v>93.892694063926939</v>
      </c>
      <c r="F8" s="138">
        <v>99.623287671232873</v>
      </c>
      <c r="G8" s="140">
        <v>99.075342465753423</v>
      </c>
      <c r="H8" s="137">
        <v>40.547945205479451</v>
      </c>
      <c r="I8" s="228"/>
      <c r="J8" s="141">
        <v>99.977168949771695</v>
      </c>
      <c r="K8" s="138">
        <v>82.271689497716892</v>
      </c>
      <c r="L8" s="140">
        <v>99.737442922374427</v>
      </c>
      <c r="M8" s="137">
        <v>97.009132420091333</v>
      </c>
      <c r="N8" s="138">
        <v>98.367579908675793</v>
      </c>
      <c r="O8" s="138">
        <v>73.558625413860028</v>
      </c>
      <c r="P8" s="138">
        <v>98.162100456621005</v>
      </c>
      <c r="Q8" s="229">
        <v>71.963470319634709</v>
      </c>
      <c r="S8" s="2"/>
    </row>
    <row r="9" spans="2:19" ht="14.5" x14ac:dyDescent="0.35">
      <c r="B9" s="230" t="s">
        <v>43</v>
      </c>
      <c r="C9" s="141">
        <v>0</v>
      </c>
      <c r="D9" s="142">
        <v>0</v>
      </c>
      <c r="E9" s="142">
        <v>0</v>
      </c>
      <c r="F9" s="142">
        <v>0</v>
      </c>
      <c r="G9" s="145">
        <v>0</v>
      </c>
      <c r="H9" s="141">
        <v>0</v>
      </c>
      <c r="I9" s="231"/>
      <c r="J9" s="141">
        <v>0</v>
      </c>
      <c r="K9" s="142">
        <v>0</v>
      </c>
      <c r="L9" s="145">
        <v>0</v>
      </c>
      <c r="M9" s="141">
        <v>0</v>
      </c>
      <c r="N9" s="142">
        <v>0</v>
      </c>
      <c r="O9" s="142">
        <v>0</v>
      </c>
      <c r="P9" s="142">
        <v>0</v>
      </c>
      <c r="Q9" s="232">
        <v>0</v>
      </c>
      <c r="S9" s="2"/>
    </row>
    <row r="10" spans="2:19" ht="14.5" x14ac:dyDescent="0.35">
      <c r="B10" s="230" t="s">
        <v>245</v>
      </c>
      <c r="C10" s="137">
        <v>26.204914114114111</v>
      </c>
      <c r="D10" s="138">
        <v>27.664000000000001</v>
      </c>
      <c r="E10" s="138">
        <v>48.411999999999999</v>
      </c>
      <c r="F10" s="138">
        <v>29.98347242262043</v>
      </c>
      <c r="G10" s="140">
        <v>19.152000000000001</v>
      </c>
      <c r="H10" s="137">
        <v>14.364000000000003</v>
      </c>
      <c r="I10" s="228"/>
      <c r="J10" s="137">
        <v>129.27600000000001</v>
      </c>
      <c r="K10" s="138">
        <v>78.203999999999994</v>
      </c>
      <c r="L10" s="140">
        <v>37.771999999999998</v>
      </c>
      <c r="M10" s="137">
        <v>6.1179999999999994</v>
      </c>
      <c r="N10" s="138">
        <v>305.10200000000003</v>
      </c>
      <c r="O10" s="138">
        <v>64.106000000000009</v>
      </c>
      <c r="P10" s="138">
        <v>17.556000000000001</v>
      </c>
      <c r="Q10" s="229">
        <v>11.438000000000001</v>
      </c>
      <c r="S10" s="2"/>
    </row>
    <row r="11" spans="2:19" ht="14.5" x14ac:dyDescent="0.35">
      <c r="B11" s="230" t="s">
        <v>261</v>
      </c>
      <c r="C11" s="141">
        <v>0</v>
      </c>
      <c r="D11" s="142">
        <v>0</v>
      </c>
      <c r="E11" s="142">
        <v>0</v>
      </c>
      <c r="F11" s="142">
        <v>0</v>
      </c>
      <c r="G11" s="145">
        <v>0</v>
      </c>
      <c r="H11" s="141">
        <v>0</v>
      </c>
      <c r="I11" s="231"/>
      <c r="J11" s="141">
        <v>0</v>
      </c>
      <c r="K11" s="142">
        <v>0</v>
      </c>
      <c r="L11" s="145">
        <v>0</v>
      </c>
      <c r="M11" s="141">
        <v>0</v>
      </c>
      <c r="N11" s="142">
        <v>0</v>
      </c>
      <c r="O11" s="142">
        <v>0</v>
      </c>
      <c r="P11" s="142">
        <v>0</v>
      </c>
      <c r="Q11" s="232">
        <v>0</v>
      </c>
      <c r="S11" s="2"/>
    </row>
    <row r="12" spans="2:19" ht="15" thickBot="1" x14ac:dyDescent="0.4">
      <c r="B12" s="206" t="s">
        <v>42</v>
      </c>
      <c r="C12" s="146">
        <v>19.608659959959958</v>
      </c>
      <c r="D12" s="147">
        <v>7.4701666666666648</v>
      </c>
      <c r="E12" s="147">
        <v>20.699636363636362</v>
      </c>
      <c r="F12" s="147">
        <v>14.664962763519709</v>
      </c>
      <c r="G12" s="149">
        <v>6.3064166666666672</v>
      </c>
      <c r="H12" s="146">
        <v>9.3986666666666654</v>
      </c>
      <c r="I12" s="233"/>
      <c r="J12" s="146">
        <v>48.190333333333335</v>
      </c>
      <c r="K12" s="147">
        <v>13.255666666666668</v>
      </c>
      <c r="L12" s="149">
        <v>8.689333333333332</v>
      </c>
      <c r="M12" s="146">
        <v>4.3668333333333322</v>
      </c>
      <c r="N12" s="147">
        <v>74.867916666666659</v>
      </c>
      <c r="O12" s="147">
        <v>14.6965</v>
      </c>
      <c r="P12" s="147">
        <v>16.148416666666666</v>
      </c>
      <c r="Q12" s="234">
        <v>6.1512500000000019</v>
      </c>
      <c r="S12" s="2"/>
    </row>
    <row r="13" spans="2:19" ht="12.75" customHeight="1" x14ac:dyDescent="0.35"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</row>
    <row r="14" spans="2:19" ht="12.75" customHeight="1" x14ac:dyDescent="0.35"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</row>
    <row r="15" spans="2:19" s="271" customFormat="1" ht="15.5" x14ac:dyDescent="0.4">
      <c r="B15" s="24" t="s">
        <v>278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</row>
    <row r="16" spans="2:19" s="271" customFormat="1" ht="15.5" x14ac:dyDescent="0.4">
      <c r="B16" s="24" t="s">
        <v>279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</row>
    <row r="17" spans="2:17" s="50" customFormat="1" ht="15.5" x14ac:dyDescent="0.4">
      <c r="B17" s="51" t="s">
        <v>280</v>
      </c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</row>
    <row r="18" spans="2:17" s="271" customFormat="1" ht="13" x14ac:dyDescent="0.3">
      <c r="B18" s="51" t="s">
        <v>263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</row>
    <row r="19" spans="2:17" ht="12.75" customHeight="1" x14ac:dyDescent="0.35"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</row>
    <row r="20" spans="2:17" ht="12.75" customHeight="1" x14ac:dyDescent="0.35">
      <c r="B20" s="51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</row>
    <row r="21" spans="2:17" ht="12.75" customHeight="1" x14ac:dyDescent="0.35">
      <c r="B21" s="24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</row>
    <row r="22" spans="2:17" ht="12.75" customHeight="1" x14ac:dyDescent="0.35"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</row>
    <row r="23" spans="2:17" ht="12.75" customHeight="1" x14ac:dyDescent="0.35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</row>
    <row r="24" spans="2:17" ht="12.75" customHeight="1" x14ac:dyDescent="0.35"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</row>
    <row r="25" spans="2:17" ht="12.75" customHeight="1" x14ac:dyDescent="0.35"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</row>
    <row r="26" spans="2:17" ht="12.75" customHeight="1" x14ac:dyDescent="0.35"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</row>
    <row r="27" spans="2:17" ht="12.75" customHeight="1" x14ac:dyDescent="0.35"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</row>
    <row r="28" spans="2:17" ht="12.75" customHeight="1" x14ac:dyDescent="0.35"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</row>
    <row r="29" spans="2:17" ht="12.75" customHeight="1" x14ac:dyDescent="0.35"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</row>
    <row r="30" spans="2:17" ht="12.75" customHeight="1" x14ac:dyDescent="0.35"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</row>
  </sheetData>
  <mergeCells count="4">
    <mergeCell ref="C5:G5"/>
    <mergeCell ref="H5:I5"/>
    <mergeCell ref="J5:L5"/>
    <mergeCell ref="M5:Q5"/>
  </mergeCells>
  <pageMargins left="0.7" right="0.7" top="0.75" bottom="0.75" header="0.3" footer="0.3"/>
  <pageSetup paperSize="9" scale="5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C20B1-9523-4166-BF03-E9E2DF254A3A}">
  <dimension ref="A2:K23"/>
  <sheetViews>
    <sheetView zoomScale="110" zoomScaleNormal="110" workbookViewId="0">
      <selection activeCell="H28" sqref="H28"/>
    </sheetView>
  </sheetViews>
  <sheetFormatPr defaultRowHeight="12.75" customHeight="1" x14ac:dyDescent="0.35"/>
  <cols>
    <col min="1" max="1" width="5" customWidth="1"/>
    <col min="2" max="2" width="15.26953125" customWidth="1"/>
  </cols>
  <sheetData>
    <row r="2" spans="1:11" ht="14.5" x14ac:dyDescent="0.35">
      <c r="A2" s="19"/>
      <c r="B2" s="31" t="s">
        <v>208</v>
      </c>
      <c r="C2" s="36"/>
      <c r="D2" s="36"/>
      <c r="E2" s="36"/>
      <c r="F2" s="36"/>
      <c r="G2" s="36"/>
      <c r="H2" s="36"/>
      <c r="I2" s="19"/>
      <c r="J2" s="19"/>
      <c r="K2" s="19"/>
    </row>
    <row r="3" spans="1:11" ht="12.75" customHeight="1" thickBot="1" x14ac:dyDescent="0.4">
      <c r="A3" s="19"/>
      <c r="B3" s="36"/>
      <c r="C3" s="36"/>
      <c r="D3" s="36"/>
      <c r="E3" s="36"/>
      <c r="F3" s="36"/>
      <c r="G3" s="36"/>
      <c r="H3" s="36"/>
      <c r="I3" s="19"/>
      <c r="J3" s="19"/>
      <c r="K3" s="19"/>
    </row>
    <row r="4" spans="1:11" ht="65.25" customHeight="1" thickBot="1" x14ac:dyDescent="0.4">
      <c r="A4" s="19"/>
      <c r="B4" s="113"/>
      <c r="C4" s="163" t="s">
        <v>19</v>
      </c>
      <c r="D4" s="199" t="s">
        <v>21</v>
      </c>
      <c r="E4" s="235" t="s">
        <v>247</v>
      </c>
      <c r="F4" s="163" t="s">
        <v>36</v>
      </c>
      <c r="G4" s="199" t="s">
        <v>9</v>
      </c>
      <c r="H4" s="235" t="s">
        <v>1</v>
      </c>
      <c r="I4" s="19"/>
      <c r="J4" s="19"/>
      <c r="K4" s="19"/>
    </row>
    <row r="5" spans="1:11" ht="17" thickBot="1" x14ac:dyDescent="0.4">
      <c r="A5" s="19"/>
      <c r="B5" s="218" t="s">
        <v>246</v>
      </c>
      <c r="C5" s="318" t="s">
        <v>26</v>
      </c>
      <c r="D5" s="320"/>
      <c r="E5" s="80" t="s">
        <v>27</v>
      </c>
      <c r="F5" s="318" t="s">
        <v>38</v>
      </c>
      <c r="G5" s="320"/>
      <c r="H5" s="80" t="s">
        <v>39</v>
      </c>
      <c r="I5" s="19"/>
      <c r="J5" s="19"/>
      <c r="K5" s="19"/>
    </row>
    <row r="6" spans="1:11" ht="14.5" x14ac:dyDescent="0.35">
      <c r="A6" s="19"/>
      <c r="B6" s="201" t="s">
        <v>32</v>
      </c>
      <c r="C6" s="133">
        <v>0.14670923846707401</v>
      </c>
      <c r="D6" s="136">
        <v>0.24037329940131613</v>
      </c>
      <c r="E6" s="236"/>
      <c r="F6" s="133">
        <v>0.34093478277453365</v>
      </c>
      <c r="G6" s="136">
        <v>0.27446894449848824</v>
      </c>
      <c r="H6" s="237">
        <v>0.59648000762777165</v>
      </c>
      <c r="I6" s="19"/>
      <c r="J6" s="32"/>
      <c r="K6" s="19"/>
    </row>
    <row r="7" spans="1:11" ht="14.5" x14ac:dyDescent="0.35">
      <c r="A7" s="19"/>
      <c r="B7" s="202" t="s">
        <v>28</v>
      </c>
      <c r="C7" s="137">
        <v>0.11923537499999999</v>
      </c>
      <c r="D7" s="140">
        <v>0.23199999999999998</v>
      </c>
      <c r="E7" s="238"/>
      <c r="F7" s="137">
        <v>0.34799999999999992</v>
      </c>
      <c r="G7" s="140">
        <v>0.24649999999999997</v>
      </c>
      <c r="H7" s="239">
        <v>0.57999999999999996</v>
      </c>
      <c r="I7" s="19"/>
      <c r="J7" s="32"/>
      <c r="K7" s="19"/>
    </row>
    <row r="8" spans="1:11" ht="14.5" x14ac:dyDescent="0.35">
      <c r="A8" s="19"/>
      <c r="B8" s="202" t="s">
        <v>29</v>
      </c>
      <c r="C8" s="137">
        <v>98.447488584474883</v>
      </c>
      <c r="D8" s="140">
        <v>95.159817351598178</v>
      </c>
      <c r="E8" s="238"/>
      <c r="F8" s="137">
        <v>99.783105022831052</v>
      </c>
      <c r="G8" s="140">
        <v>89.041095890410958</v>
      </c>
      <c r="H8" s="239">
        <v>99.794520547945211</v>
      </c>
      <c r="I8" s="19"/>
      <c r="J8" s="32"/>
      <c r="K8" s="19"/>
    </row>
    <row r="9" spans="1:11" ht="14.5" x14ac:dyDescent="0.35">
      <c r="A9" s="19"/>
      <c r="B9" s="230" t="s">
        <v>299</v>
      </c>
      <c r="C9" s="141">
        <v>0</v>
      </c>
      <c r="D9" s="145">
        <v>0</v>
      </c>
      <c r="E9" s="240"/>
      <c r="F9" s="141">
        <v>0</v>
      </c>
      <c r="G9" s="145">
        <v>0</v>
      </c>
      <c r="H9" s="241">
        <v>0</v>
      </c>
      <c r="I9" s="19"/>
      <c r="J9" s="32"/>
      <c r="K9" s="19"/>
    </row>
    <row r="10" spans="1:11" ht="15" thickBot="1" x14ac:dyDescent="0.4">
      <c r="A10" s="19"/>
      <c r="B10" s="206" t="s">
        <v>47</v>
      </c>
      <c r="C10" s="146">
        <v>1.3239095624999999</v>
      </c>
      <c r="D10" s="149">
        <v>0.72499999999999987</v>
      </c>
      <c r="E10" s="242"/>
      <c r="F10" s="146">
        <v>0.84099999999999986</v>
      </c>
      <c r="G10" s="149">
        <v>0.98599999999999999</v>
      </c>
      <c r="H10" s="243">
        <v>2.2039999999999997</v>
      </c>
      <c r="I10" s="19"/>
      <c r="J10" s="32"/>
      <c r="K10" s="19"/>
    </row>
    <row r="11" spans="1:11" ht="12.75" customHeight="1" x14ac:dyDescent="0.3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</row>
    <row r="12" spans="1:11" ht="12.75" customHeight="1" x14ac:dyDescent="0.35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</row>
    <row r="13" spans="1:11" ht="15" x14ac:dyDescent="0.35">
      <c r="A13" s="19"/>
      <c r="B13" s="24" t="s">
        <v>281</v>
      </c>
      <c r="C13" s="19"/>
      <c r="D13" s="19"/>
      <c r="E13" s="19"/>
      <c r="F13" s="19"/>
      <c r="G13" s="19"/>
      <c r="H13" s="19"/>
      <c r="I13" s="19"/>
      <c r="J13" s="19"/>
      <c r="K13" s="19"/>
    </row>
    <row r="14" spans="1:11" ht="14.5" x14ac:dyDescent="0.35">
      <c r="A14" s="19"/>
      <c r="B14" s="51" t="s">
        <v>264</v>
      </c>
      <c r="C14" s="19"/>
      <c r="D14" s="19"/>
      <c r="E14" s="19"/>
      <c r="F14" s="19"/>
      <c r="G14" s="19"/>
      <c r="H14" s="19"/>
      <c r="I14" s="19"/>
      <c r="J14" s="19"/>
      <c r="K14" s="19"/>
    </row>
    <row r="15" spans="1:11" ht="12.75" customHeight="1" x14ac:dyDescent="0.35">
      <c r="A15" s="19"/>
      <c r="B15" s="24"/>
      <c r="C15" s="19"/>
      <c r="D15" s="19"/>
      <c r="E15" s="19"/>
      <c r="F15" s="19"/>
      <c r="G15" s="19"/>
      <c r="H15" s="19"/>
      <c r="I15" s="19"/>
      <c r="J15" s="19"/>
      <c r="K15" s="19"/>
    </row>
    <row r="16" spans="1:11" ht="12.75" customHeight="1" x14ac:dyDescent="0.3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</row>
    <row r="17" spans="1:11" ht="12.75" customHeight="1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</row>
    <row r="18" spans="1:11" ht="12.75" customHeight="1" x14ac:dyDescent="0.3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</row>
    <row r="19" spans="1:11" ht="12.75" customHeight="1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</row>
    <row r="20" spans="1:11" ht="12.75" customHeight="1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</row>
    <row r="21" spans="1:11" ht="12.75" customHeight="1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</row>
    <row r="22" spans="1:11" ht="12.75" customHeight="1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</row>
    <row r="23" spans="1:11" ht="12.75" customHeight="1" x14ac:dyDescent="0.3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</row>
  </sheetData>
  <mergeCells count="2">
    <mergeCell ref="C5:D5"/>
    <mergeCell ref="F5:G5"/>
  </mergeCells>
  <pageMargins left="0.7" right="0.7" top="0.75" bottom="0.75" header="0.3" footer="0.3"/>
  <pageSetup paperSize="9" scale="7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C4813-4D30-41F5-8866-29ED08C18CA4}">
  <sheetPr>
    <pageSetUpPr fitToPage="1"/>
  </sheetPr>
  <dimension ref="B1:AA23"/>
  <sheetViews>
    <sheetView zoomScale="110" zoomScaleNormal="110" workbookViewId="0">
      <selection activeCell="H28" sqref="H28"/>
    </sheetView>
  </sheetViews>
  <sheetFormatPr defaultRowHeight="12.75" customHeight="1" x14ac:dyDescent="0.35"/>
  <cols>
    <col min="2" max="2" width="15.26953125" customWidth="1"/>
  </cols>
  <sheetData>
    <row r="1" spans="2:27" ht="12.75" customHeight="1" x14ac:dyDescent="0.35"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</row>
    <row r="2" spans="2:27" ht="14.5" x14ac:dyDescent="0.35">
      <c r="B2" s="31" t="s">
        <v>207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spans="2:27" ht="12.75" customHeight="1" thickBot="1" x14ac:dyDescent="0.4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</row>
    <row r="4" spans="2:27" ht="105.75" customHeight="1" thickBot="1" x14ac:dyDescent="0.4">
      <c r="B4" s="113"/>
      <c r="C4" s="163" t="s">
        <v>14</v>
      </c>
      <c r="D4" s="164" t="s">
        <v>49</v>
      </c>
      <c r="E4" s="164" t="s">
        <v>21</v>
      </c>
      <c r="F4" s="164" t="s">
        <v>23</v>
      </c>
      <c r="G4" s="199" t="s">
        <v>16</v>
      </c>
      <c r="H4" s="163" t="s">
        <v>218</v>
      </c>
      <c r="I4" s="164" t="s">
        <v>219</v>
      </c>
      <c r="J4" s="164" t="s">
        <v>51</v>
      </c>
      <c r="K4" s="164" t="s">
        <v>57</v>
      </c>
      <c r="L4" s="199" t="s">
        <v>170</v>
      </c>
      <c r="M4" s="163" t="s">
        <v>11</v>
      </c>
      <c r="N4" s="164" t="s">
        <v>40</v>
      </c>
      <c r="O4" s="164" t="s">
        <v>41</v>
      </c>
      <c r="P4" s="164" t="s">
        <v>18</v>
      </c>
      <c r="Q4" s="164" t="s">
        <v>180</v>
      </c>
      <c r="R4" s="199" t="s">
        <v>52</v>
      </c>
      <c r="S4" s="163" t="s">
        <v>63</v>
      </c>
      <c r="T4" s="164" t="s">
        <v>12</v>
      </c>
      <c r="U4" s="164" t="s">
        <v>53</v>
      </c>
      <c r="V4" s="164" t="s">
        <v>54</v>
      </c>
      <c r="W4" s="164" t="s">
        <v>3</v>
      </c>
      <c r="X4" s="164" t="s">
        <v>55</v>
      </c>
      <c r="Y4" s="199" t="s">
        <v>56</v>
      </c>
    </row>
    <row r="5" spans="2:27" ht="17" thickBot="1" x14ac:dyDescent="0.4">
      <c r="B5" s="218" t="s">
        <v>167</v>
      </c>
      <c r="C5" s="318" t="s">
        <v>26</v>
      </c>
      <c r="D5" s="319"/>
      <c r="E5" s="319"/>
      <c r="F5" s="319"/>
      <c r="G5" s="320"/>
      <c r="H5" s="318" t="s">
        <v>27</v>
      </c>
      <c r="I5" s="319"/>
      <c r="J5" s="319"/>
      <c r="K5" s="319"/>
      <c r="L5" s="320"/>
      <c r="M5" s="318" t="s">
        <v>38</v>
      </c>
      <c r="N5" s="319"/>
      <c r="O5" s="319"/>
      <c r="P5" s="319"/>
      <c r="Q5" s="319"/>
      <c r="R5" s="320"/>
      <c r="S5" s="318" t="s">
        <v>39</v>
      </c>
      <c r="T5" s="319"/>
      <c r="U5" s="319"/>
      <c r="V5" s="319"/>
      <c r="W5" s="319"/>
      <c r="X5" s="319"/>
      <c r="Y5" s="320"/>
      <c r="AA5" s="2"/>
    </row>
    <row r="6" spans="2:27" ht="14.5" x14ac:dyDescent="0.35">
      <c r="B6" s="201" t="s">
        <v>32</v>
      </c>
      <c r="C6" s="133">
        <v>50.378250646808119</v>
      </c>
      <c r="D6" s="134">
        <v>51.984963111202411</v>
      </c>
      <c r="E6" s="134">
        <v>48.006057456652712</v>
      </c>
      <c r="F6" s="134">
        <v>31.685268709555739</v>
      </c>
      <c r="G6" s="136">
        <v>54.045602288339587</v>
      </c>
      <c r="H6" s="244"/>
      <c r="I6" s="135"/>
      <c r="J6" s="134">
        <v>50.92374566267371</v>
      </c>
      <c r="K6" s="134">
        <v>46.052681232890755</v>
      </c>
      <c r="L6" s="136">
        <v>50.226104844188079</v>
      </c>
      <c r="M6" s="133">
        <v>56.584472055722003</v>
      </c>
      <c r="N6" s="134">
        <v>49.76583998097194</v>
      </c>
      <c r="O6" s="134">
        <v>56.684334257539454</v>
      </c>
      <c r="P6" s="134">
        <v>62.835674932262592</v>
      </c>
      <c r="Q6" s="134">
        <v>55.561547206065264</v>
      </c>
      <c r="R6" s="136">
        <v>58.169498415804867</v>
      </c>
      <c r="S6" s="133">
        <v>52.440661314984652</v>
      </c>
      <c r="T6" s="134">
        <v>54.457442054978429</v>
      </c>
      <c r="U6" s="245">
        <v>64.234149913324899</v>
      </c>
      <c r="V6" s="245">
        <v>73.254884163657138</v>
      </c>
      <c r="W6" s="134">
        <v>53.461095162007737</v>
      </c>
      <c r="X6" s="134">
        <v>68.322568145813321</v>
      </c>
      <c r="Y6" s="246">
        <v>64.16622206512281</v>
      </c>
      <c r="AA6" s="2"/>
    </row>
    <row r="7" spans="2:27" ht="14.5" x14ac:dyDescent="0.35">
      <c r="B7" s="202" t="s">
        <v>28</v>
      </c>
      <c r="C7" s="137">
        <v>50.349999999999994</v>
      </c>
      <c r="D7" s="138">
        <v>54.15</v>
      </c>
      <c r="E7" s="138">
        <v>48.750000000000007</v>
      </c>
      <c r="F7" s="138">
        <v>29.925000000000001</v>
      </c>
      <c r="G7" s="140">
        <v>55.074999999999996</v>
      </c>
      <c r="H7" s="247"/>
      <c r="I7" s="139"/>
      <c r="J7" s="138">
        <v>51.925000000000004</v>
      </c>
      <c r="K7" s="138">
        <v>46.65</v>
      </c>
      <c r="L7" s="140">
        <v>50.4</v>
      </c>
      <c r="M7" s="137">
        <v>129.77500000000001</v>
      </c>
      <c r="N7" s="138">
        <v>49.824999999999996</v>
      </c>
      <c r="O7" s="138">
        <v>59.449999999999996</v>
      </c>
      <c r="P7" s="138">
        <v>63.099999999999994</v>
      </c>
      <c r="Q7" s="138">
        <v>57.45</v>
      </c>
      <c r="R7" s="140">
        <v>60.375</v>
      </c>
      <c r="S7" s="137">
        <v>52.95</v>
      </c>
      <c r="T7" s="138">
        <v>130.4</v>
      </c>
      <c r="U7" s="248">
        <v>65.475000000000009</v>
      </c>
      <c r="V7" s="248">
        <v>74</v>
      </c>
      <c r="W7" s="138">
        <v>54.05</v>
      </c>
      <c r="X7" s="138">
        <v>68.625</v>
      </c>
      <c r="Y7" s="249">
        <v>64.224999999999994</v>
      </c>
      <c r="AA7" s="2"/>
    </row>
    <row r="8" spans="2:27" ht="14.5" x14ac:dyDescent="0.35">
      <c r="B8" s="202" t="s">
        <v>29</v>
      </c>
      <c r="C8" s="137">
        <v>94.109589041095887</v>
      </c>
      <c r="D8" s="138">
        <v>95.525114155251146</v>
      </c>
      <c r="E8" s="138">
        <v>95.022831050228305</v>
      </c>
      <c r="F8" s="138">
        <v>94.817351598173516</v>
      </c>
      <c r="G8" s="140">
        <v>97.853881278538807</v>
      </c>
      <c r="H8" s="247"/>
      <c r="I8" s="139"/>
      <c r="J8" s="138">
        <v>63.276255707762552</v>
      </c>
      <c r="K8" s="138">
        <v>80.445205479452056</v>
      </c>
      <c r="L8" s="140">
        <v>57.351598173515981</v>
      </c>
      <c r="M8" s="137">
        <v>98.344748858447488</v>
      </c>
      <c r="N8" s="138">
        <v>89.611872146118714</v>
      </c>
      <c r="O8" s="138">
        <v>60.730593607305941</v>
      </c>
      <c r="P8" s="138">
        <v>99.543378995433784</v>
      </c>
      <c r="Q8" s="138">
        <v>63.196347031963477</v>
      </c>
      <c r="R8" s="140">
        <v>93.607305936073061</v>
      </c>
      <c r="S8" s="137">
        <v>99.178082191780831</v>
      </c>
      <c r="T8" s="138">
        <v>97.305936073059357</v>
      </c>
      <c r="U8" s="248">
        <v>93.675799086757991</v>
      </c>
      <c r="V8" s="248">
        <v>94.383561643835606</v>
      </c>
      <c r="W8" s="138">
        <v>93.299086757990864</v>
      </c>
      <c r="X8" s="138">
        <v>99.771689497716892</v>
      </c>
      <c r="Y8" s="249">
        <v>91.18721461187215</v>
      </c>
      <c r="AA8" s="2"/>
    </row>
    <row r="9" spans="2:27" ht="15" thickBot="1" x14ac:dyDescent="0.4">
      <c r="B9" s="307" t="s">
        <v>298</v>
      </c>
      <c r="C9" s="250">
        <v>0</v>
      </c>
      <c r="D9" s="251">
        <v>0</v>
      </c>
      <c r="E9" s="251">
        <v>0</v>
      </c>
      <c r="F9" s="251">
        <v>0</v>
      </c>
      <c r="G9" s="252">
        <v>1</v>
      </c>
      <c r="H9" s="253"/>
      <c r="I9" s="254"/>
      <c r="J9" s="251">
        <v>0</v>
      </c>
      <c r="K9" s="251">
        <v>0</v>
      </c>
      <c r="L9" s="252">
        <v>0</v>
      </c>
      <c r="M9" s="250">
        <v>3</v>
      </c>
      <c r="N9" s="251">
        <v>0</v>
      </c>
      <c r="O9" s="251">
        <v>0</v>
      </c>
      <c r="P9" s="251">
        <v>2</v>
      </c>
      <c r="Q9" s="251">
        <v>0</v>
      </c>
      <c r="R9" s="252">
        <v>1</v>
      </c>
      <c r="S9" s="250">
        <v>1</v>
      </c>
      <c r="T9" s="251">
        <v>4</v>
      </c>
      <c r="U9" s="255">
        <v>1</v>
      </c>
      <c r="V9" s="255">
        <v>0</v>
      </c>
      <c r="W9" s="251">
        <v>0</v>
      </c>
      <c r="X9" s="251">
        <v>2</v>
      </c>
      <c r="Y9" s="256">
        <v>2</v>
      </c>
    </row>
    <row r="10" spans="2:27" ht="12.75" customHeight="1" x14ac:dyDescent="0.35">
      <c r="B10" s="28"/>
      <c r="C10" s="19"/>
      <c r="D10" s="19"/>
      <c r="E10" s="19"/>
      <c r="F10" s="19"/>
      <c r="G10" s="19"/>
      <c r="H10" s="19"/>
      <c r="I10" s="19"/>
      <c r="J10" s="14"/>
      <c r="K10" s="14"/>
      <c r="L10" s="14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</row>
    <row r="11" spans="2:27" ht="12.75" customHeight="1" x14ac:dyDescent="0.35">
      <c r="B11" s="2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</row>
    <row r="12" spans="2:27" ht="14.5" x14ac:dyDescent="0.35">
      <c r="B12" s="51" t="s">
        <v>265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</row>
    <row r="13" spans="2:27" ht="14.5" x14ac:dyDescent="0.35">
      <c r="B13" s="51" t="s">
        <v>266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5"/>
      <c r="V13" s="15"/>
      <c r="W13" s="14"/>
      <c r="X13" s="14"/>
      <c r="Y13" s="15"/>
    </row>
    <row r="14" spans="2:27" ht="15" x14ac:dyDescent="0.35">
      <c r="B14" s="24" t="s">
        <v>282</v>
      </c>
      <c r="C14" s="27"/>
      <c r="D14" s="27"/>
      <c r="E14" s="27"/>
      <c r="F14" s="27"/>
      <c r="G14" s="27"/>
      <c r="H14" s="33"/>
      <c r="I14" s="33"/>
      <c r="J14" s="19"/>
      <c r="K14" s="19"/>
      <c r="L14" s="19"/>
      <c r="M14" s="19"/>
      <c r="N14" s="19"/>
      <c r="O14" s="19"/>
      <c r="P14" s="34"/>
      <c r="Q14" s="19"/>
      <c r="R14" s="19"/>
      <c r="S14" s="19"/>
      <c r="T14" s="19"/>
      <c r="U14" s="19"/>
      <c r="V14" s="19"/>
      <c r="W14" s="19"/>
      <c r="X14" s="19"/>
      <c r="Y14" s="19"/>
    </row>
    <row r="15" spans="2:27" ht="12.75" customHeight="1" x14ac:dyDescent="0.35">
      <c r="B15" s="4"/>
      <c r="C15" s="2"/>
      <c r="D15" s="2"/>
      <c r="E15" s="2"/>
      <c r="F15" s="2"/>
      <c r="G15" s="2"/>
    </row>
    <row r="16" spans="2:27" ht="12.75" customHeight="1" x14ac:dyDescent="0.35">
      <c r="B16" s="3"/>
      <c r="C16" s="2"/>
      <c r="D16" s="2"/>
      <c r="E16" s="2"/>
      <c r="F16" s="2"/>
      <c r="G16" s="2"/>
    </row>
    <row r="17" spans="2:9" ht="12.75" customHeight="1" x14ac:dyDescent="0.35">
      <c r="B17" s="4"/>
      <c r="C17" s="2"/>
      <c r="D17" s="2"/>
      <c r="E17" s="2"/>
      <c r="F17" s="2"/>
      <c r="G17" s="2"/>
    </row>
    <row r="18" spans="2:9" ht="12.75" customHeight="1" x14ac:dyDescent="0.35">
      <c r="B18" s="4"/>
      <c r="C18" s="2"/>
      <c r="D18" s="2"/>
      <c r="E18" s="2"/>
      <c r="F18" s="2"/>
      <c r="G18" s="2"/>
    </row>
    <row r="19" spans="2:9" ht="12.75" customHeight="1" x14ac:dyDescent="0.35">
      <c r="B19" s="4"/>
      <c r="C19" s="2"/>
      <c r="D19" s="2"/>
      <c r="E19" s="2"/>
      <c r="F19" s="2"/>
      <c r="G19" s="2"/>
    </row>
    <row r="20" spans="2:9" ht="12.75" customHeight="1" x14ac:dyDescent="0.35">
      <c r="B20" s="4"/>
      <c r="C20" s="2"/>
      <c r="D20" s="2"/>
      <c r="E20" s="2"/>
      <c r="F20" s="2"/>
      <c r="G20" s="2"/>
    </row>
    <row r="21" spans="2:9" ht="12.75" customHeight="1" x14ac:dyDescent="0.35">
      <c r="B21" s="4"/>
      <c r="C21" s="2"/>
      <c r="D21" s="2"/>
      <c r="E21" s="2"/>
      <c r="F21" s="2"/>
      <c r="G21" s="2"/>
    </row>
    <row r="22" spans="2:9" ht="12.75" customHeight="1" x14ac:dyDescent="0.35">
      <c r="B22" s="4"/>
      <c r="C22" s="5"/>
      <c r="D22" s="5"/>
      <c r="E22" s="5"/>
      <c r="F22" s="5"/>
      <c r="G22" s="5"/>
      <c r="H22" s="5"/>
      <c r="I22" s="5"/>
    </row>
    <row r="23" spans="2:9" ht="12.75" customHeight="1" x14ac:dyDescent="0.35">
      <c r="B23" s="4"/>
      <c r="C23" s="6"/>
      <c r="D23" s="6"/>
      <c r="E23" s="6"/>
      <c r="F23" s="6"/>
      <c r="G23" s="6"/>
      <c r="H23" s="6"/>
      <c r="I23" s="6"/>
    </row>
  </sheetData>
  <mergeCells count="4">
    <mergeCell ref="C5:G5"/>
    <mergeCell ref="M5:R5"/>
    <mergeCell ref="S5:Y5"/>
    <mergeCell ref="H5:L5"/>
  </mergeCells>
  <pageMargins left="0.7" right="0.7" top="0.75" bottom="0.75" header="0.3" footer="0.3"/>
  <pageSetup paperSize="9" scale="6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96800-031C-4FFC-BE94-B1FDB90B12BE}">
  <dimension ref="A1:T64"/>
  <sheetViews>
    <sheetView zoomScale="110" zoomScaleNormal="110" workbookViewId="0">
      <selection activeCell="N27" sqref="N27"/>
    </sheetView>
  </sheetViews>
  <sheetFormatPr defaultColWidth="9.1796875" defaultRowHeight="12.75" customHeight="1" x14ac:dyDescent="0.35"/>
  <cols>
    <col min="1" max="1" width="5.54296875" style="128" customWidth="1"/>
    <col min="2" max="2" width="15.26953125" style="128" customWidth="1"/>
    <col min="3" max="16384" width="9.1796875" style="128"/>
  </cols>
  <sheetData>
    <row r="1" spans="1:20" ht="12.75" customHeight="1" x14ac:dyDescent="0.3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</row>
    <row r="2" spans="1:20" ht="12.75" customHeight="1" x14ac:dyDescent="0.35">
      <c r="A2" s="36"/>
      <c r="B2" s="31" t="s">
        <v>274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</row>
    <row r="3" spans="1:20" ht="12.75" customHeight="1" thickBot="1" x14ac:dyDescent="0.4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spans="1:20" ht="65.25" customHeight="1" thickBot="1" x14ac:dyDescent="0.4">
      <c r="A4" s="36"/>
      <c r="B4" s="80" t="s">
        <v>199</v>
      </c>
      <c r="C4" s="163" t="s">
        <v>59</v>
      </c>
      <c r="D4" s="164" t="s">
        <v>60</v>
      </c>
      <c r="E4" s="164" t="s">
        <v>61</v>
      </c>
      <c r="F4" s="164" t="s">
        <v>62</v>
      </c>
      <c r="G4" s="164" t="s">
        <v>63</v>
      </c>
      <c r="H4" s="125" t="s">
        <v>53</v>
      </c>
      <c r="I4" s="132" t="s">
        <v>56</v>
      </c>
      <c r="J4" s="47"/>
      <c r="K4" s="36"/>
      <c r="L4" s="36"/>
      <c r="M4" s="36"/>
      <c r="N4" s="36"/>
      <c r="O4" s="36"/>
      <c r="P4" s="36"/>
      <c r="Q4" s="36"/>
      <c r="R4" s="36"/>
      <c r="S4" s="36"/>
      <c r="T4" s="36"/>
    </row>
    <row r="5" spans="1:20" ht="14.5" x14ac:dyDescent="0.35">
      <c r="A5" s="36"/>
      <c r="B5" s="150">
        <v>2013</v>
      </c>
      <c r="C5" s="165">
        <v>1482</v>
      </c>
      <c r="D5" s="166">
        <v>5064</v>
      </c>
      <c r="E5" s="166">
        <v>1366</v>
      </c>
      <c r="F5" s="166">
        <v>4436</v>
      </c>
      <c r="G5" s="166">
        <v>1017</v>
      </c>
      <c r="H5" s="166"/>
      <c r="I5" s="167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spans="1:20" ht="14.5" x14ac:dyDescent="0.35">
      <c r="A6" s="36"/>
      <c r="B6" s="82">
        <v>2014</v>
      </c>
      <c r="C6" s="168">
        <v>1316</v>
      </c>
      <c r="D6" s="23">
        <v>4091</v>
      </c>
      <c r="E6" s="23">
        <v>597</v>
      </c>
      <c r="F6" s="23">
        <v>1583</v>
      </c>
      <c r="G6" s="23">
        <v>785</v>
      </c>
      <c r="H6" s="23"/>
      <c r="I6" s="169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</row>
    <row r="7" spans="1:20" ht="14.5" x14ac:dyDescent="0.35">
      <c r="A7" s="36"/>
      <c r="B7" s="82">
        <v>2015</v>
      </c>
      <c r="C7" s="168">
        <v>747</v>
      </c>
      <c r="D7" s="23">
        <v>2521</v>
      </c>
      <c r="E7" s="23">
        <v>693</v>
      </c>
      <c r="F7" s="23">
        <v>3460</v>
      </c>
      <c r="G7" s="23">
        <v>276</v>
      </c>
      <c r="H7" s="23"/>
      <c r="I7" s="169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</row>
    <row r="8" spans="1:20" ht="14.5" x14ac:dyDescent="0.35">
      <c r="A8" s="36"/>
      <c r="B8" s="82">
        <v>2016</v>
      </c>
      <c r="C8" s="168">
        <v>5227</v>
      </c>
      <c r="D8" s="23">
        <v>7622</v>
      </c>
      <c r="E8" s="23">
        <v>2792</v>
      </c>
      <c r="F8" s="23">
        <v>4116</v>
      </c>
      <c r="G8" s="23">
        <v>1372</v>
      </c>
      <c r="H8" s="23"/>
      <c r="I8" s="169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</row>
    <row r="9" spans="1:20" ht="14.5" x14ac:dyDescent="0.35">
      <c r="A9" s="36"/>
      <c r="B9" s="82">
        <v>2017</v>
      </c>
      <c r="C9" s="168">
        <v>3104</v>
      </c>
      <c r="D9" s="23">
        <v>5070</v>
      </c>
      <c r="E9" s="23">
        <v>1312</v>
      </c>
      <c r="F9" s="23">
        <v>1699</v>
      </c>
      <c r="G9" s="23">
        <v>4326</v>
      </c>
      <c r="H9" s="23"/>
      <c r="I9" s="169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spans="1:20" ht="14.5" x14ac:dyDescent="0.35">
      <c r="A10" s="36"/>
      <c r="B10" s="82">
        <v>2018</v>
      </c>
      <c r="C10" s="168">
        <v>7304</v>
      </c>
      <c r="D10" s="23">
        <v>13020</v>
      </c>
      <c r="E10" s="23">
        <v>5364</v>
      </c>
      <c r="F10" s="23">
        <v>4967</v>
      </c>
      <c r="G10" s="23">
        <v>3261</v>
      </c>
      <c r="H10" s="23"/>
      <c r="I10" s="169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spans="1:20" ht="14.5" x14ac:dyDescent="0.35">
      <c r="A11" s="36"/>
      <c r="B11" s="82">
        <v>2019</v>
      </c>
      <c r="C11" s="168">
        <v>4730</v>
      </c>
      <c r="D11" s="23">
        <v>13694</v>
      </c>
      <c r="E11" s="23"/>
      <c r="F11" s="23">
        <v>533</v>
      </c>
      <c r="G11" s="23">
        <v>3145</v>
      </c>
      <c r="H11" s="23"/>
      <c r="I11" s="169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spans="1:20" ht="14.5" x14ac:dyDescent="0.35">
      <c r="A12" s="36"/>
      <c r="B12" s="82">
        <v>2020</v>
      </c>
      <c r="C12" s="168">
        <v>4750</v>
      </c>
      <c r="D12" s="23">
        <v>5818</v>
      </c>
      <c r="E12" s="23">
        <v>2753</v>
      </c>
      <c r="F12" s="23">
        <v>3318</v>
      </c>
      <c r="G12" s="23">
        <v>3219</v>
      </c>
      <c r="H12" s="23"/>
      <c r="I12" s="169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</row>
    <row r="13" spans="1:20" ht="14.5" x14ac:dyDescent="0.35">
      <c r="A13" s="36"/>
      <c r="B13" s="82">
        <v>2021</v>
      </c>
      <c r="C13" s="168">
        <v>2335</v>
      </c>
      <c r="D13" s="23">
        <v>2961</v>
      </c>
      <c r="E13" s="23">
        <v>936</v>
      </c>
      <c r="F13" s="23">
        <v>1800</v>
      </c>
      <c r="G13" s="23">
        <v>1394</v>
      </c>
      <c r="H13" s="23">
        <v>460</v>
      </c>
      <c r="I13" s="169">
        <v>939</v>
      </c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</row>
    <row r="14" spans="1:20" ht="14.5" x14ac:dyDescent="0.35">
      <c r="A14" s="36"/>
      <c r="B14" s="82">
        <v>2022</v>
      </c>
      <c r="C14" s="168">
        <v>914</v>
      </c>
      <c r="D14" s="170">
        <v>3984.2000000000016</v>
      </c>
      <c r="E14" s="171">
        <v>1021.4000000000004</v>
      </c>
      <c r="F14" s="171">
        <v>1083.2000000000005</v>
      </c>
      <c r="G14" s="171">
        <v>987.80000000000007</v>
      </c>
      <c r="H14" s="171">
        <v>2033.2</v>
      </c>
      <c r="I14" s="172">
        <v>825.20000000000027</v>
      </c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</row>
    <row r="15" spans="1:20" ht="15" thickBot="1" x14ac:dyDescent="0.4">
      <c r="A15" s="36"/>
      <c r="B15" s="83">
        <v>2023</v>
      </c>
      <c r="C15" s="173">
        <v>3091.0000000000009</v>
      </c>
      <c r="D15" s="174">
        <v>3429.599999999999</v>
      </c>
      <c r="E15" s="174">
        <v>389.99999999999994</v>
      </c>
      <c r="F15" s="174">
        <v>2338.0000000000005</v>
      </c>
      <c r="G15" s="174">
        <v>1625.4</v>
      </c>
      <c r="H15" s="174">
        <v>1097.1999999999998</v>
      </c>
      <c r="I15" s="175">
        <v>2096.1999999999994</v>
      </c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</row>
    <row r="16" spans="1:20" ht="15" thickBot="1" x14ac:dyDescent="0.4">
      <c r="A16" s="36"/>
      <c r="B16" s="80" t="s">
        <v>58</v>
      </c>
      <c r="C16" s="257">
        <f>AVERAGE(C11:C15)</f>
        <v>3164</v>
      </c>
      <c r="D16" s="258">
        <f>AVERAGE(D11:D15)</f>
        <v>5977.36</v>
      </c>
      <c r="E16" s="258">
        <f t="shared" ref="E16:I16" si="0">AVERAGE(E11:E15)</f>
        <v>1275.1000000000001</v>
      </c>
      <c r="F16" s="258">
        <f t="shared" si="0"/>
        <v>1814.44</v>
      </c>
      <c r="G16" s="258">
        <f t="shared" si="0"/>
        <v>2074.2399999999998</v>
      </c>
      <c r="H16" s="258">
        <f t="shared" si="0"/>
        <v>1196.8</v>
      </c>
      <c r="I16" s="259">
        <f t="shared" si="0"/>
        <v>1286.8</v>
      </c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</row>
    <row r="17" spans="1:20" ht="14.5" x14ac:dyDescent="0.35">
      <c r="A17" s="36"/>
      <c r="B17" s="16"/>
      <c r="C17" s="129"/>
      <c r="D17" s="129"/>
      <c r="E17" s="129"/>
      <c r="F17" s="129"/>
      <c r="G17" s="129"/>
      <c r="H17" s="129"/>
      <c r="I17" s="129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</row>
    <row r="18" spans="1:20" ht="12.75" customHeight="1" x14ac:dyDescent="0.35">
      <c r="A18" s="36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</row>
    <row r="19" spans="1:20" s="297" customFormat="1" ht="15" x14ac:dyDescent="0.35">
      <c r="A19" s="296"/>
      <c r="B19" s="51" t="s">
        <v>283</v>
      </c>
      <c r="D19" s="296"/>
      <c r="E19" s="296"/>
      <c r="F19" s="296"/>
      <c r="G19" s="296"/>
      <c r="H19" s="296"/>
      <c r="I19" s="296"/>
      <c r="J19" s="296"/>
      <c r="K19" s="296"/>
      <c r="L19" s="296"/>
      <c r="M19" s="296"/>
      <c r="N19" s="296"/>
      <c r="O19" s="296"/>
      <c r="P19" s="296"/>
      <c r="Q19" s="296"/>
      <c r="R19" s="296"/>
      <c r="S19" s="296"/>
      <c r="T19" s="296"/>
    </row>
    <row r="20" spans="1:20" s="297" customFormat="1" ht="15" x14ac:dyDescent="0.35">
      <c r="A20" s="296"/>
      <c r="B20" s="51" t="s">
        <v>284</v>
      </c>
      <c r="C20" s="296"/>
      <c r="D20" s="296"/>
      <c r="E20" s="296"/>
      <c r="F20" s="296"/>
      <c r="G20" s="296"/>
      <c r="H20" s="296"/>
      <c r="I20" s="296"/>
      <c r="J20" s="296"/>
      <c r="K20" s="296"/>
      <c r="L20" s="296"/>
      <c r="M20" s="296"/>
      <c r="N20" s="296"/>
      <c r="O20" s="296"/>
      <c r="P20" s="296"/>
      <c r="Q20" s="296"/>
      <c r="R20" s="296"/>
      <c r="S20" s="296"/>
      <c r="T20" s="296"/>
    </row>
    <row r="21" spans="1:20" ht="12.75" customHeight="1" x14ac:dyDescent="0.35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</row>
    <row r="22" spans="1:20" ht="12.75" customHeight="1" x14ac:dyDescent="0.35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</row>
    <row r="23" spans="1:20" ht="12.75" customHeight="1" x14ac:dyDescent="0.35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</row>
    <row r="24" spans="1:20" ht="12.75" customHeight="1" x14ac:dyDescent="0.35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</row>
    <row r="25" spans="1:20" ht="12.75" customHeight="1" x14ac:dyDescent="0.35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</row>
    <row r="26" spans="1:20" ht="12.75" customHeight="1" x14ac:dyDescent="0.35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</row>
    <row r="27" spans="1:20" ht="12.75" customHeight="1" x14ac:dyDescent="0.35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</row>
    <row r="28" spans="1:20" ht="12.75" customHeight="1" x14ac:dyDescent="0.35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</row>
    <row r="29" spans="1:20" ht="12.75" customHeight="1" x14ac:dyDescent="0.35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</row>
    <row r="30" spans="1:20" ht="12.75" customHeight="1" x14ac:dyDescent="0.35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</row>
    <row r="31" spans="1:20" ht="12.75" customHeight="1" x14ac:dyDescent="0.35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</row>
    <row r="32" spans="1:20" ht="12.75" customHeight="1" x14ac:dyDescent="0.35">
      <c r="A32" s="36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</row>
    <row r="33" spans="1:20" ht="12.75" customHeight="1" x14ac:dyDescent="0.35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</row>
    <row r="34" spans="1:20" ht="12.75" customHeight="1" x14ac:dyDescent="0.35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</row>
    <row r="35" spans="1:20" ht="12.75" customHeight="1" x14ac:dyDescent="0.3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</row>
    <row r="36" spans="1:20" ht="12.75" customHeight="1" x14ac:dyDescent="0.3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</row>
    <row r="37" spans="1:20" ht="12.75" customHeight="1" x14ac:dyDescent="0.35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</row>
    <row r="38" spans="1:20" ht="12.75" customHeight="1" x14ac:dyDescent="0.35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</row>
    <row r="39" spans="1:20" ht="12.75" customHeight="1" x14ac:dyDescent="0.35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</row>
    <row r="40" spans="1:20" ht="12.75" customHeight="1" x14ac:dyDescent="0.35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</row>
    <row r="41" spans="1:20" ht="12.75" customHeight="1" x14ac:dyDescent="0.35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</row>
    <row r="42" spans="1:20" ht="12.75" customHeight="1" x14ac:dyDescent="0.35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</row>
    <row r="43" spans="1:20" ht="12.75" customHeight="1" x14ac:dyDescent="0.35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</row>
    <row r="44" spans="1:20" ht="12.75" customHeight="1" x14ac:dyDescent="0.35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</row>
    <row r="45" spans="1:20" ht="12.75" customHeight="1" x14ac:dyDescent="0.35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</row>
    <row r="46" spans="1:20" ht="12.75" customHeight="1" x14ac:dyDescent="0.35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</row>
    <row r="47" spans="1:20" ht="12.75" customHeight="1" x14ac:dyDescent="0.35">
      <c r="A47" s="36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</row>
    <row r="48" spans="1:20" ht="12.75" customHeight="1" x14ac:dyDescent="0.35">
      <c r="A48" s="36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</row>
    <row r="49" spans="1:20" ht="12.75" customHeight="1" x14ac:dyDescent="0.35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</row>
    <row r="50" spans="1:20" ht="12.75" customHeight="1" x14ac:dyDescent="0.35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</row>
    <row r="51" spans="1:20" ht="12.75" customHeight="1" x14ac:dyDescent="0.35">
      <c r="A51" s="36"/>
      <c r="B51" s="36"/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</row>
    <row r="52" spans="1:20" ht="12.75" customHeight="1" x14ac:dyDescent="0.35">
      <c r="A52" s="36"/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</row>
    <row r="53" spans="1:20" ht="12.75" customHeight="1" x14ac:dyDescent="0.35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</row>
    <row r="54" spans="1:20" ht="12.75" customHeight="1" x14ac:dyDescent="0.35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</row>
    <row r="55" spans="1:20" ht="12.75" customHeight="1" x14ac:dyDescent="0.35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</row>
    <row r="56" spans="1:20" ht="12.75" customHeight="1" x14ac:dyDescent="0.35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</row>
    <row r="57" spans="1:20" ht="12.75" customHeight="1" x14ac:dyDescent="0.35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</row>
    <row r="58" spans="1:20" ht="12.75" customHeight="1" x14ac:dyDescent="0.35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</row>
    <row r="59" spans="1:20" ht="12.75" customHeight="1" x14ac:dyDescent="0.35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</row>
    <row r="60" spans="1:20" ht="12.75" customHeight="1" x14ac:dyDescent="0.35">
      <c r="A60" s="36"/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</row>
    <row r="61" spans="1:20" ht="12.75" customHeight="1" x14ac:dyDescent="0.35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</row>
    <row r="62" spans="1:20" ht="12.75" customHeight="1" x14ac:dyDescent="0.35">
      <c r="A62" s="36"/>
      <c r="B62" s="36"/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</row>
    <row r="63" spans="1:20" ht="12.75" customHeight="1" x14ac:dyDescent="0.35">
      <c r="A63" s="36"/>
      <c r="B63" s="36"/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</row>
    <row r="64" spans="1:20" ht="12.75" customHeight="1" x14ac:dyDescent="0.35">
      <c r="A64" s="36"/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</row>
  </sheetData>
  <pageMargins left="0.7" right="0.7" top="0.75" bottom="0.75" header="0.3" footer="0.3"/>
  <pageSetup paperSize="9" orientation="portrait" r:id="rId1"/>
  <ignoredErrors>
    <ignoredError sqref="C16:I16" formulaRange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1C0F9-9F08-4476-A21F-81057CCE7078}">
  <sheetPr>
    <pageSetUpPr fitToPage="1"/>
  </sheetPr>
  <dimension ref="A1:AC47"/>
  <sheetViews>
    <sheetView zoomScale="110" zoomScaleNormal="110" workbookViewId="0">
      <selection activeCell="F26" sqref="F26"/>
    </sheetView>
  </sheetViews>
  <sheetFormatPr defaultRowHeight="12.75" customHeight="1" x14ac:dyDescent="0.35"/>
  <cols>
    <col min="2" max="2" width="15.26953125" customWidth="1"/>
  </cols>
  <sheetData>
    <row r="1" spans="1:29" ht="12.75" customHeight="1" x14ac:dyDescent="0.3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</row>
    <row r="2" spans="1:29" ht="16.5" x14ac:dyDescent="0.35">
      <c r="A2" s="19"/>
      <c r="B2" s="31" t="s">
        <v>206</v>
      </c>
      <c r="C2" s="36"/>
      <c r="D2" s="36"/>
      <c r="E2" s="36"/>
      <c r="F2" s="36"/>
      <c r="G2" s="36"/>
      <c r="H2" s="36"/>
      <c r="I2" s="36"/>
      <c r="J2" s="36"/>
      <c r="K2" s="36"/>
      <c r="L2" s="128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19"/>
    </row>
    <row r="3" spans="1:29" ht="12.75" customHeight="1" thickBot="1" x14ac:dyDescent="0.4">
      <c r="A3" s="19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4"/>
      <c r="Z3" s="34"/>
      <c r="AA3" s="36"/>
      <c r="AB3" s="19"/>
    </row>
    <row r="4" spans="1:29" ht="102" customHeight="1" thickBot="1" x14ac:dyDescent="0.4">
      <c r="A4" s="19"/>
      <c r="B4" s="260"/>
      <c r="C4" s="124" t="s">
        <v>64</v>
      </c>
      <c r="D4" s="125" t="s">
        <v>14</v>
      </c>
      <c r="E4" s="125" t="s">
        <v>65</v>
      </c>
      <c r="F4" s="125" t="s">
        <v>2</v>
      </c>
      <c r="G4" s="125" t="s">
        <v>8</v>
      </c>
      <c r="H4" s="125" t="s">
        <v>0</v>
      </c>
      <c r="I4" s="125" t="s">
        <v>17</v>
      </c>
      <c r="J4" s="125" t="s">
        <v>15</v>
      </c>
      <c r="K4" s="125" t="s">
        <v>177</v>
      </c>
      <c r="L4" s="125" t="s">
        <v>67</v>
      </c>
      <c r="M4" s="125" t="s">
        <v>66</v>
      </c>
      <c r="N4" s="125" t="s">
        <v>6</v>
      </c>
      <c r="O4" s="125" t="s">
        <v>5</v>
      </c>
      <c r="P4" s="125" t="s">
        <v>7</v>
      </c>
      <c r="Q4" s="125" t="s">
        <v>68</v>
      </c>
      <c r="R4" s="125" t="s">
        <v>69</v>
      </c>
      <c r="S4" s="125" t="s">
        <v>249</v>
      </c>
      <c r="T4" s="125" t="s">
        <v>49</v>
      </c>
      <c r="U4" s="132" t="s">
        <v>174</v>
      </c>
      <c r="V4" s="261" t="s">
        <v>248</v>
      </c>
      <c r="W4" s="126" t="s">
        <v>70</v>
      </c>
      <c r="X4" s="126" t="s">
        <v>50</v>
      </c>
      <c r="Y4" s="126" t="s">
        <v>170</v>
      </c>
      <c r="Z4" s="126" t="s">
        <v>182</v>
      </c>
      <c r="AA4" s="127" t="s">
        <v>183</v>
      </c>
      <c r="AB4" s="19"/>
    </row>
    <row r="5" spans="1:29" s="1" customFormat="1" ht="17" thickBot="1" x14ac:dyDescent="0.4">
      <c r="A5" s="26"/>
      <c r="B5" s="80" t="s">
        <v>167</v>
      </c>
      <c r="C5" s="318" t="s">
        <v>26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19"/>
      <c r="P5" s="319"/>
      <c r="Q5" s="319"/>
      <c r="R5" s="319"/>
      <c r="S5" s="319"/>
      <c r="T5" s="319"/>
      <c r="U5" s="320"/>
      <c r="V5" s="321" t="s">
        <v>27</v>
      </c>
      <c r="W5" s="322"/>
      <c r="X5" s="322"/>
      <c r="Y5" s="322"/>
      <c r="Z5" s="322"/>
      <c r="AA5" s="323"/>
      <c r="AB5" s="26"/>
    </row>
    <row r="6" spans="1:29" ht="14.5" x14ac:dyDescent="0.35">
      <c r="A6" s="19"/>
      <c r="B6" s="150" t="s">
        <v>244</v>
      </c>
      <c r="C6" s="133">
        <v>12.868113325637786</v>
      </c>
      <c r="D6" s="134">
        <v>15.125604245444451</v>
      </c>
      <c r="E6" s="134">
        <v>9.1361555166237398</v>
      </c>
      <c r="F6" s="134">
        <v>13.305142857142849</v>
      </c>
      <c r="G6" s="134">
        <v>11.628767123287677</v>
      </c>
      <c r="H6" s="134">
        <v>11.066574585635358</v>
      </c>
      <c r="I6" s="134">
        <v>11.460597014925364</v>
      </c>
      <c r="J6" s="134">
        <v>13.778947368421052</v>
      </c>
      <c r="K6" s="134">
        <v>14.398219584569722</v>
      </c>
      <c r="L6" s="134">
        <v>10.882303370786524</v>
      </c>
      <c r="M6" s="134">
        <v>11.853910614525137</v>
      </c>
      <c r="N6" s="134">
        <v>11.868390804597695</v>
      </c>
      <c r="O6" s="134">
        <v>13.325966850828726</v>
      </c>
      <c r="P6" s="134">
        <v>15.375890410958895</v>
      </c>
      <c r="Q6" s="134">
        <v>12.312771636128598</v>
      </c>
      <c r="R6" s="134">
        <v>11.625753424657539</v>
      </c>
      <c r="S6" s="134">
        <v>9.0075862068965531</v>
      </c>
      <c r="T6" s="134">
        <v>10.283976261127588</v>
      </c>
      <c r="U6" s="136">
        <v>12.355963302752292</v>
      </c>
      <c r="V6" s="244"/>
      <c r="W6" s="262">
        <v>10.969863013698633</v>
      </c>
      <c r="X6" s="262">
        <v>11.424624519230779</v>
      </c>
      <c r="Y6" s="262">
        <v>13.162890624999992</v>
      </c>
      <c r="Z6" s="262">
        <v>12.060887096774188</v>
      </c>
      <c r="AA6" s="263">
        <v>12.266910352341931</v>
      </c>
      <c r="AB6" s="26"/>
      <c r="AC6" s="1"/>
    </row>
    <row r="7" spans="1:29" ht="14.5" x14ac:dyDescent="0.35">
      <c r="A7" s="19"/>
      <c r="B7" s="82" t="s">
        <v>28</v>
      </c>
      <c r="C7" s="137">
        <v>11.734028683181331</v>
      </c>
      <c r="D7" s="138">
        <v>13</v>
      </c>
      <c r="E7" s="138">
        <v>8.1999999999999993</v>
      </c>
      <c r="F7" s="138">
        <v>11.6</v>
      </c>
      <c r="G7" s="138">
        <v>10.1</v>
      </c>
      <c r="H7" s="138">
        <v>9.8000000000000007</v>
      </c>
      <c r="I7" s="138">
        <v>9.6</v>
      </c>
      <c r="J7" s="138">
        <v>11.6</v>
      </c>
      <c r="K7" s="138">
        <v>13.2</v>
      </c>
      <c r="L7" s="138">
        <v>9.9</v>
      </c>
      <c r="M7" s="138">
        <v>10.55</v>
      </c>
      <c r="N7" s="138">
        <v>10.9</v>
      </c>
      <c r="O7" s="138">
        <v>12.1</v>
      </c>
      <c r="P7" s="138">
        <v>13.8</v>
      </c>
      <c r="Q7" s="138">
        <v>11.135887559970246</v>
      </c>
      <c r="R7" s="138">
        <v>10.5</v>
      </c>
      <c r="S7" s="138">
        <v>8.4</v>
      </c>
      <c r="T7" s="138">
        <v>9</v>
      </c>
      <c r="U7" s="140">
        <v>10.7</v>
      </c>
      <c r="V7" s="247"/>
      <c r="W7" s="151">
        <v>9.8000000000000007</v>
      </c>
      <c r="X7" s="151">
        <v>9.9549434999999988</v>
      </c>
      <c r="Y7" s="151">
        <v>11.9</v>
      </c>
      <c r="Z7" s="151">
        <v>10.7</v>
      </c>
      <c r="AA7" s="143">
        <v>10.911666666666665</v>
      </c>
      <c r="AB7" s="26"/>
      <c r="AC7" s="1"/>
    </row>
    <row r="8" spans="1:29" ht="14.5" x14ac:dyDescent="0.35">
      <c r="A8" s="19"/>
      <c r="B8" s="202" t="s">
        <v>29</v>
      </c>
      <c r="C8" s="137">
        <v>73.150684931506845</v>
      </c>
      <c r="D8" s="138">
        <v>97.260273972602747</v>
      </c>
      <c r="E8" s="264">
        <v>100</v>
      </c>
      <c r="F8" s="138">
        <v>95.890410958904098</v>
      </c>
      <c r="G8" s="264">
        <v>100</v>
      </c>
      <c r="H8" s="138">
        <v>99.178082191780831</v>
      </c>
      <c r="I8" s="138">
        <v>91.780821917808225</v>
      </c>
      <c r="J8" s="138">
        <v>98.904109589041099</v>
      </c>
      <c r="K8" s="138">
        <v>92.328767123287676</v>
      </c>
      <c r="L8" s="138">
        <v>97.534246575342465</v>
      </c>
      <c r="M8" s="138">
        <v>98.082191780821915</v>
      </c>
      <c r="N8" s="138">
        <v>95.342465753424648</v>
      </c>
      <c r="O8" s="138">
        <v>99.178082191780831</v>
      </c>
      <c r="P8" s="264">
        <v>100</v>
      </c>
      <c r="Q8" s="264">
        <v>100</v>
      </c>
      <c r="R8" s="264">
        <v>100</v>
      </c>
      <c r="S8" s="151">
        <v>39.726027397260275</v>
      </c>
      <c r="T8" s="138">
        <v>92.328767123287676</v>
      </c>
      <c r="U8" s="140">
        <v>89.589041095890408</v>
      </c>
      <c r="V8" s="247"/>
      <c r="W8" s="264">
        <v>100</v>
      </c>
      <c r="X8" s="151">
        <v>99.726027397260282</v>
      </c>
      <c r="Y8" s="151">
        <v>70.136986301369859</v>
      </c>
      <c r="Z8" s="103">
        <v>67.945205479452056</v>
      </c>
      <c r="AA8" s="143">
        <v>75.61643835616438</v>
      </c>
      <c r="AB8" s="26"/>
      <c r="AC8" s="1"/>
    </row>
    <row r="9" spans="1:29" ht="14.5" x14ac:dyDescent="0.35">
      <c r="A9" s="19"/>
      <c r="B9" s="82" t="s">
        <v>300</v>
      </c>
      <c r="C9" s="141">
        <v>0</v>
      </c>
      <c r="D9" s="142">
        <v>1</v>
      </c>
      <c r="E9" s="142">
        <v>0</v>
      </c>
      <c r="F9" s="142">
        <v>0</v>
      </c>
      <c r="G9" s="142">
        <v>0</v>
      </c>
      <c r="H9" s="142">
        <v>0</v>
      </c>
      <c r="I9" s="142">
        <v>1</v>
      </c>
      <c r="J9" s="142">
        <v>0</v>
      </c>
      <c r="K9" s="142">
        <v>0</v>
      </c>
      <c r="L9" s="142">
        <v>0</v>
      </c>
      <c r="M9" s="142">
        <v>0</v>
      </c>
      <c r="N9" s="142">
        <v>0</v>
      </c>
      <c r="O9" s="142">
        <v>0</v>
      </c>
      <c r="P9" s="142">
        <v>0</v>
      </c>
      <c r="Q9" s="142">
        <v>0</v>
      </c>
      <c r="R9" s="142">
        <v>0</v>
      </c>
      <c r="S9" s="142">
        <v>0</v>
      </c>
      <c r="T9" s="142">
        <v>0</v>
      </c>
      <c r="U9" s="145">
        <v>0</v>
      </c>
      <c r="V9" s="265"/>
      <c r="W9" s="142">
        <v>1</v>
      </c>
      <c r="X9" s="142">
        <v>0</v>
      </c>
      <c r="Y9" s="142">
        <v>2</v>
      </c>
      <c r="Z9" s="142">
        <v>0</v>
      </c>
      <c r="AA9" s="145">
        <v>0</v>
      </c>
      <c r="AB9" s="26"/>
      <c r="AC9" s="1"/>
    </row>
    <row r="10" spans="1:29" ht="15" thickBot="1" x14ac:dyDescent="0.4">
      <c r="A10" s="19"/>
      <c r="B10" s="83" t="s">
        <v>71</v>
      </c>
      <c r="C10" s="146">
        <v>38.773260714517278</v>
      </c>
      <c r="D10" s="147">
        <v>62.2</v>
      </c>
      <c r="E10" s="147">
        <v>31.7</v>
      </c>
      <c r="F10" s="147">
        <v>42.5</v>
      </c>
      <c r="G10" s="147">
        <v>45.1</v>
      </c>
      <c r="H10" s="147">
        <v>41.9</v>
      </c>
      <c r="I10" s="147">
        <v>53.7</v>
      </c>
      <c r="J10" s="147">
        <v>46.9</v>
      </c>
      <c r="K10" s="147">
        <v>45.4</v>
      </c>
      <c r="L10" s="147">
        <v>37.5</v>
      </c>
      <c r="M10" s="147">
        <v>41.8</v>
      </c>
      <c r="N10" s="147">
        <v>40</v>
      </c>
      <c r="O10" s="147">
        <v>41.9</v>
      </c>
      <c r="P10" s="147">
        <v>46.3</v>
      </c>
      <c r="Q10" s="147">
        <v>36.163522012578447</v>
      </c>
      <c r="R10" s="147">
        <v>39.4</v>
      </c>
      <c r="S10" s="147">
        <v>30.7</v>
      </c>
      <c r="T10" s="147">
        <v>41</v>
      </c>
      <c r="U10" s="149">
        <v>46.9</v>
      </c>
      <c r="V10" s="266"/>
      <c r="W10" s="147">
        <v>54</v>
      </c>
      <c r="X10" s="147">
        <v>40.458995999999999</v>
      </c>
      <c r="Y10" s="147">
        <v>76.8</v>
      </c>
      <c r="Z10" s="147">
        <v>48.5</v>
      </c>
      <c r="AA10" s="149">
        <v>39.011302083333355</v>
      </c>
      <c r="AB10" s="19"/>
    </row>
    <row r="11" spans="1:29" ht="12.75" customHeight="1" x14ac:dyDescent="0.35">
      <c r="A11" s="19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19"/>
    </row>
    <row r="12" spans="1:29" ht="12.75" customHeight="1" x14ac:dyDescent="0.35">
      <c r="A12" s="19"/>
      <c r="B12" s="19"/>
      <c r="C12" s="27"/>
      <c r="D12" s="27"/>
      <c r="E12" s="19"/>
      <c r="F12" s="27"/>
      <c r="G12" s="27"/>
      <c r="H12" s="27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</row>
    <row r="13" spans="1:29" ht="17.5" x14ac:dyDescent="0.45">
      <c r="A13" s="19"/>
      <c r="B13" s="19" t="s">
        <v>285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9"/>
      <c r="X13" s="19"/>
      <c r="Y13" s="19"/>
      <c r="Z13" s="19"/>
      <c r="AA13" s="19"/>
      <c r="AB13" s="19"/>
    </row>
    <row r="14" spans="1:29" ht="17.5" x14ac:dyDescent="0.45">
      <c r="A14" s="19"/>
      <c r="B14" s="19" t="s">
        <v>286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</row>
    <row r="15" spans="1:29" ht="14.5" x14ac:dyDescent="0.35">
      <c r="A15" s="19"/>
      <c r="B15" s="19" t="s">
        <v>287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19"/>
      <c r="AB15" s="19"/>
    </row>
    <row r="16" spans="1:29" ht="14.5" x14ac:dyDescent="0.35">
      <c r="A16" s="19"/>
      <c r="B16" s="49" t="s">
        <v>267</v>
      </c>
      <c r="C16" s="49"/>
      <c r="D16" s="49"/>
      <c r="E16" s="49"/>
      <c r="F16" s="49"/>
      <c r="G16" s="49"/>
      <c r="H16" s="49"/>
      <c r="I16" s="4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</row>
    <row r="17" spans="1:28" ht="12.75" customHeight="1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</row>
    <row r="18" spans="1:28" ht="12.75" customHeight="1" x14ac:dyDescent="0.3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</row>
    <row r="19" spans="1:28" ht="12.75" customHeight="1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</row>
    <row r="20" spans="1:28" ht="12.75" customHeight="1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</row>
    <row r="21" spans="1:28" ht="12.75" customHeight="1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</row>
    <row r="22" spans="1:28" ht="12.75" customHeight="1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</row>
    <row r="23" spans="1:28" ht="12.75" customHeight="1" x14ac:dyDescent="0.3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</row>
    <row r="24" spans="1:28" ht="12.75" customHeight="1" x14ac:dyDescent="0.3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</row>
    <row r="25" spans="1:28" ht="12.75" customHeight="1" x14ac:dyDescent="0.3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</row>
    <row r="26" spans="1:28" ht="12.75" customHeight="1" x14ac:dyDescent="0.3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</row>
    <row r="27" spans="1:28" ht="12.75" customHeight="1" x14ac:dyDescent="0.3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</row>
    <row r="28" spans="1:28" ht="12.75" customHeight="1" x14ac:dyDescent="0.3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</row>
    <row r="29" spans="1:28" ht="12.75" customHeight="1" x14ac:dyDescent="0.3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</row>
    <row r="30" spans="1:28" ht="12.75" customHeight="1" x14ac:dyDescent="0.3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</row>
    <row r="31" spans="1:28" ht="12.75" customHeight="1" x14ac:dyDescent="0.3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</row>
    <row r="32" spans="1:28" ht="12.75" customHeight="1" x14ac:dyDescent="0.3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</row>
    <row r="33" spans="1:28" ht="12.75" customHeight="1" x14ac:dyDescent="0.3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</row>
    <row r="34" spans="1:28" ht="12.75" customHeight="1" x14ac:dyDescent="0.3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</row>
    <row r="35" spans="1:28" ht="12.75" customHeight="1" x14ac:dyDescent="0.3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</row>
    <row r="36" spans="1:28" ht="12.75" customHeight="1" x14ac:dyDescent="0.3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</row>
    <row r="37" spans="1:28" ht="12.75" customHeight="1" x14ac:dyDescent="0.3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</row>
    <row r="38" spans="1:28" ht="12.75" customHeight="1" x14ac:dyDescent="0.3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</row>
    <row r="39" spans="1:28" ht="12.75" customHeight="1" x14ac:dyDescent="0.3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</row>
    <row r="40" spans="1:28" ht="12.75" customHeight="1" x14ac:dyDescent="0.3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</row>
    <row r="41" spans="1:28" ht="12.75" customHeight="1" x14ac:dyDescent="0.3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</row>
    <row r="42" spans="1:28" ht="12.75" customHeight="1" x14ac:dyDescent="0.35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</row>
    <row r="43" spans="1:28" ht="12.75" customHeight="1" x14ac:dyDescent="0.35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</row>
    <row r="44" spans="1:28" ht="12.75" customHeight="1" x14ac:dyDescent="0.35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</row>
    <row r="45" spans="1:28" ht="12.75" customHeight="1" x14ac:dyDescent="0.35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</row>
    <row r="46" spans="1:28" ht="12.75" customHeight="1" x14ac:dyDescent="0.35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</row>
    <row r="47" spans="1:28" ht="12.75" customHeight="1" x14ac:dyDescent="0.35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</row>
  </sheetData>
  <mergeCells count="2">
    <mergeCell ref="V5:AA5"/>
    <mergeCell ref="C5:U5"/>
  </mergeCells>
  <pageMargins left="0.7" right="0.7" top="0.75" bottom="0.75" header="0.3" footer="0.3"/>
  <pageSetup paperSize="9" scale="5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694A4-0295-405A-9FE4-AB1A6CD8DF29}">
  <sheetPr>
    <pageSetUpPr fitToPage="1"/>
  </sheetPr>
  <dimension ref="B1:AC34"/>
  <sheetViews>
    <sheetView zoomScale="110" zoomScaleNormal="110" workbookViewId="0">
      <selection activeCell="L21" sqref="L21"/>
    </sheetView>
  </sheetViews>
  <sheetFormatPr defaultRowHeight="12.75" customHeight="1" x14ac:dyDescent="0.35"/>
  <cols>
    <col min="2" max="2" width="15.26953125" customWidth="1"/>
  </cols>
  <sheetData>
    <row r="1" spans="2:29" ht="12.75" customHeight="1" x14ac:dyDescent="0.35"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</row>
    <row r="2" spans="2:29" ht="16.5" x14ac:dyDescent="0.45">
      <c r="B2" s="26" t="s">
        <v>205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</row>
    <row r="3" spans="2:29" ht="15" thickBot="1" x14ac:dyDescent="0.4">
      <c r="B3" s="26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</row>
    <row r="4" spans="2:29" ht="85.5" customHeight="1" thickBot="1" x14ac:dyDescent="0.4">
      <c r="B4" s="114"/>
      <c r="C4" s="267" t="s">
        <v>36</v>
      </c>
      <c r="D4" s="268" t="s">
        <v>44</v>
      </c>
      <c r="E4" s="268" t="s">
        <v>250</v>
      </c>
      <c r="F4" s="268" t="s">
        <v>72</v>
      </c>
      <c r="G4" s="269" t="s">
        <v>172</v>
      </c>
      <c r="H4" s="268" t="s">
        <v>251</v>
      </c>
      <c r="I4" s="268" t="s">
        <v>73</v>
      </c>
      <c r="J4" s="268" t="s">
        <v>81</v>
      </c>
      <c r="K4" s="268" t="s">
        <v>9</v>
      </c>
      <c r="L4" s="268" t="s">
        <v>74</v>
      </c>
      <c r="M4" s="268" t="s">
        <v>34</v>
      </c>
      <c r="N4" s="268" t="s">
        <v>180</v>
      </c>
      <c r="O4" s="268" t="s">
        <v>13</v>
      </c>
      <c r="P4" s="268" t="s">
        <v>35</v>
      </c>
      <c r="Q4" s="268" t="s">
        <v>45</v>
      </c>
      <c r="R4" s="268" t="s">
        <v>75</v>
      </c>
      <c r="S4" s="268" t="s">
        <v>40</v>
      </c>
      <c r="T4" s="268" t="s">
        <v>41</v>
      </c>
      <c r="U4" s="268" t="s">
        <v>76</v>
      </c>
      <c r="V4" s="268" t="s">
        <v>77</v>
      </c>
      <c r="W4" s="268" t="s">
        <v>84</v>
      </c>
      <c r="X4" s="268" t="s">
        <v>87</v>
      </c>
      <c r="Y4" s="268" t="s">
        <v>85</v>
      </c>
      <c r="Z4" s="268" t="s">
        <v>52</v>
      </c>
      <c r="AA4" s="270" t="s">
        <v>173</v>
      </c>
    </row>
    <row r="5" spans="2:29" ht="17" thickBot="1" x14ac:dyDescent="0.4">
      <c r="B5" s="80" t="s">
        <v>167</v>
      </c>
      <c r="C5" s="318" t="s">
        <v>38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19"/>
      <c r="P5" s="319"/>
      <c r="Q5" s="319"/>
      <c r="R5" s="319"/>
      <c r="S5" s="319"/>
      <c r="T5" s="319"/>
      <c r="U5" s="319"/>
      <c r="V5" s="319"/>
      <c r="W5" s="319"/>
      <c r="X5" s="319"/>
      <c r="Y5" s="319"/>
      <c r="Z5" s="319"/>
      <c r="AA5" s="320"/>
    </row>
    <row r="6" spans="2:29" ht="14.5" x14ac:dyDescent="0.35">
      <c r="B6" s="150" t="s">
        <v>244</v>
      </c>
      <c r="C6" s="133">
        <v>11.007945205479453</v>
      </c>
      <c r="D6" s="134">
        <v>16.364383561643837</v>
      </c>
      <c r="E6" s="135"/>
      <c r="F6" s="134">
        <v>12.70789473684211</v>
      </c>
      <c r="G6" s="262">
        <v>12.093769470404975</v>
      </c>
      <c r="H6" s="262">
        <v>13.744444444444445</v>
      </c>
      <c r="I6" s="134">
        <v>9.316158536585359</v>
      </c>
      <c r="J6" s="134">
        <v>8.0736986301369811</v>
      </c>
      <c r="K6" s="134">
        <v>13.217241379310341</v>
      </c>
      <c r="L6" s="134">
        <v>10.142296918767499</v>
      </c>
      <c r="M6" s="134">
        <v>12.228925619834717</v>
      </c>
      <c r="N6" s="134">
        <v>14.042105263157895</v>
      </c>
      <c r="O6" s="134">
        <v>13.169041095890423</v>
      </c>
      <c r="P6" s="134">
        <v>13.889696969696976</v>
      </c>
      <c r="Q6" s="134">
        <v>13.426869806094176</v>
      </c>
      <c r="R6" s="134">
        <v>12.742465753424655</v>
      </c>
      <c r="S6" s="134">
        <v>11.309166666666657</v>
      </c>
      <c r="T6" s="134">
        <v>11.362177650429798</v>
      </c>
      <c r="U6" s="134">
        <v>11.556686046511631</v>
      </c>
      <c r="V6" s="134">
        <v>14.541917808219184</v>
      </c>
      <c r="W6" s="134">
        <v>10.907123287671226</v>
      </c>
      <c r="X6" s="134">
        <v>10.886027397260271</v>
      </c>
      <c r="Y6" s="134">
        <v>10.697260273972597</v>
      </c>
      <c r="Z6" s="134">
        <v>10.536516853932588</v>
      </c>
      <c r="AA6" s="136">
        <v>10.113736263736264</v>
      </c>
      <c r="AC6" s="48"/>
    </row>
    <row r="7" spans="2:29" ht="14.5" x14ac:dyDescent="0.35">
      <c r="B7" s="82" t="s">
        <v>28</v>
      </c>
      <c r="C7" s="137">
        <v>9.5</v>
      </c>
      <c r="D7" s="138">
        <v>12.6</v>
      </c>
      <c r="E7" s="139"/>
      <c r="F7" s="138">
        <v>11.149999999999999</v>
      </c>
      <c r="G7" s="151">
        <v>11.1</v>
      </c>
      <c r="H7" s="151">
        <v>10.9</v>
      </c>
      <c r="I7" s="138">
        <v>8.1</v>
      </c>
      <c r="J7" s="138">
        <v>7.2</v>
      </c>
      <c r="K7" s="138">
        <v>12.25</v>
      </c>
      <c r="L7" s="138">
        <v>9</v>
      </c>
      <c r="M7" s="138">
        <v>10.8</v>
      </c>
      <c r="N7" s="138">
        <v>12.350000000000001</v>
      </c>
      <c r="O7" s="138">
        <v>11.6</v>
      </c>
      <c r="P7" s="138">
        <v>12.35</v>
      </c>
      <c r="Q7" s="138">
        <v>10.7</v>
      </c>
      <c r="R7" s="138">
        <v>11.3</v>
      </c>
      <c r="S7" s="138">
        <v>10.3</v>
      </c>
      <c r="T7" s="138">
        <v>10.1</v>
      </c>
      <c r="U7" s="138">
        <v>10.050000000000001</v>
      </c>
      <c r="V7" s="138">
        <v>12.7</v>
      </c>
      <c r="W7" s="138">
        <v>9.8000000000000007</v>
      </c>
      <c r="X7" s="138">
        <v>9.6999999999999993</v>
      </c>
      <c r="Y7" s="138">
        <v>9.3000000000000007</v>
      </c>
      <c r="Z7" s="138">
        <v>8.3000000000000007</v>
      </c>
      <c r="AA7" s="140">
        <v>8.9</v>
      </c>
    </row>
    <row r="8" spans="2:29" ht="14.5" x14ac:dyDescent="0.35">
      <c r="B8" s="202" t="s">
        <v>29</v>
      </c>
      <c r="C8" s="141">
        <v>100</v>
      </c>
      <c r="D8" s="142">
        <v>100</v>
      </c>
      <c r="E8" s="139"/>
      <c r="F8" s="138">
        <v>83.561643835616437</v>
      </c>
      <c r="G8" s="151">
        <v>87.945205479452056</v>
      </c>
      <c r="H8" s="151">
        <v>41.917808219178085</v>
      </c>
      <c r="I8" s="138">
        <v>89.863013698630141</v>
      </c>
      <c r="J8" s="142">
        <v>100</v>
      </c>
      <c r="K8" s="138">
        <v>79.452054794520549</v>
      </c>
      <c r="L8" s="138">
        <v>97.808219178082183</v>
      </c>
      <c r="M8" s="138">
        <v>99.452054794520549</v>
      </c>
      <c r="N8" s="138">
        <v>82.739726027397268</v>
      </c>
      <c r="O8" s="142">
        <v>100</v>
      </c>
      <c r="P8" s="138">
        <v>90.410958904109577</v>
      </c>
      <c r="Q8" s="138">
        <v>98.904109589041099</v>
      </c>
      <c r="R8" s="142">
        <v>100</v>
      </c>
      <c r="S8" s="138">
        <v>98.630136986301366</v>
      </c>
      <c r="T8" s="138">
        <v>95.61643835616438</v>
      </c>
      <c r="U8" s="138">
        <v>94.246575342465761</v>
      </c>
      <c r="V8" s="142">
        <v>100</v>
      </c>
      <c r="W8" s="142">
        <v>100</v>
      </c>
      <c r="X8" s="142">
        <v>100</v>
      </c>
      <c r="Y8" s="142">
        <v>100</v>
      </c>
      <c r="Z8" s="138">
        <v>97.534246575342465</v>
      </c>
      <c r="AA8" s="140">
        <v>99.726027397260282</v>
      </c>
    </row>
    <row r="9" spans="2:29" ht="14.5" x14ac:dyDescent="0.35">
      <c r="B9" s="82" t="s">
        <v>300</v>
      </c>
      <c r="C9" s="141">
        <v>0</v>
      </c>
      <c r="D9" s="142">
        <v>11</v>
      </c>
      <c r="E9" s="144"/>
      <c r="F9" s="142">
        <v>0</v>
      </c>
      <c r="G9" s="142">
        <v>0</v>
      </c>
      <c r="H9" s="142">
        <v>1</v>
      </c>
      <c r="I9" s="142">
        <v>1</v>
      </c>
      <c r="J9" s="142">
        <v>0</v>
      </c>
      <c r="K9" s="142">
        <v>1</v>
      </c>
      <c r="L9" s="142">
        <v>0</v>
      </c>
      <c r="M9" s="142">
        <v>1</v>
      </c>
      <c r="N9" s="142">
        <v>3</v>
      </c>
      <c r="O9" s="142">
        <v>0</v>
      </c>
      <c r="P9" s="142">
        <v>0</v>
      </c>
      <c r="Q9" s="142">
        <v>3</v>
      </c>
      <c r="R9" s="142">
        <v>1</v>
      </c>
      <c r="S9" s="142">
        <v>0</v>
      </c>
      <c r="T9" s="142">
        <v>0</v>
      </c>
      <c r="U9" s="142">
        <v>1</v>
      </c>
      <c r="V9" s="142">
        <v>2</v>
      </c>
      <c r="W9" s="142">
        <v>0</v>
      </c>
      <c r="X9" s="142">
        <v>1</v>
      </c>
      <c r="Y9" s="142">
        <v>0</v>
      </c>
      <c r="Z9" s="142">
        <v>2</v>
      </c>
      <c r="AA9" s="145">
        <v>0</v>
      </c>
    </row>
    <row r="10" spans="2:29" ht="15" thickBot="1" x14ac:dyDescent="0.4">
      <c r="B10" s="83" t="s">
        <v>71</v>
      </c>
      <c r="C10" s="146">
        <v>40.9</v>
      </c>
      <c r="D10" s="147">
        <v>127.5</v>
      </c>
      <c r="E10" s="148"/>
      <c r="F10" s="147">
        <v>45.5</v>
      </c>
      <c r="G10" s="147">
        <v>30.7</v>
      </c>
      <c r="H10" s="147">
        <v>66.599999999999994</v>
      </c>
      <c r="I10" s="147">
        <v>80.3</v>
      </c>
      <c r="J10" s="147">
        <v>33.9</v>
      </c>
      <c r="K10" s="147">
        <v>50.8</v>
      </c>
      <c r="L10" s="147">
        <v>41.7</v>
      </c>
      <c r="M10" s="147">
        <v>53</v>
      </c>
      <c r="N10" s="147">
        <v>83.6</v>
      </c>
      <c r="O10" s="147">
        <v>43.8</v>
      </c>
      <c r="P10" s="147">
        <v>48.4</v>
      </c>
      <c r="Q10" s="147">
        <v>84.4</v>
      </c>
      <c r="R10" s="147">
        <v>54.5</v>
      </c>
      <c r="S10" s="147">
        <v>39.6</v>
      </c>
      <c r="T10" s="147">
        <v>44.3</v>
      </c>
      <c r="U10" s="147">
        <v>100.4</v>
      </c>
      <c r="V10" s="147">
        <v>55.6</v>
      </c>
      <c r="W10" s="147">
        <v>34.6</v>
      </c>
      <c r="X10" s="147">
        <v>54.8</v>
      </c>
      <c r="Y10" s="147">
        <v>35.5</v>
      </c>
      <c r="Z10" s="147">
        <v>53.2</v>
      </c>
      <c r="AA10" s="149">
        <v>40</v>
      </c>
    </row>
    <row r="11" spans="2:29" ht="12.75" customHeight="1" x14ac:dyDescent="0.35"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</row>
    <row r="12" spans="2:29" ht="12.75" customHeight="1" x14ac:dyDescent="0.35"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</row>
    <row r="13" spans="2:29" ht="17.5" x14ac:dyDescent="0.45">
      <c r="B13" s="19" t="s">
        <v>285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</row>
    <row r="14" spans="2:29" ht="17.5" x14ac:dyDescent="0.45">
      <c r="B14" s="19" t="s">
        <v>286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</row>
    <row r="15" spans="2:29" ht="14.5" x14ac:dyDescent="0.35">
      <c r="B15" s="49" t="s">
        <v>288</v>
      </c>
      <c r="C15" s="49"/>
      <c r="D15" s="49"/>
      <c r="E15" s="49"/>
      <c r="F15" s="49"/>
      <c r="G15" s="49"/>
      <c r="H15" s="49"/>
      <c r="I15" s="49"/>
      <c r="J15" s="4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38"/>
      <c r="Z15" s="38"/>
      <c r="AA15" s="19"/>
    </row>
    <row r="16" spans="2:29" s="52" customFormat="1" ht="14.5" x14ac:dyDescent="0.35">
      <c r="B16" s="51" t="s">
        <v>268</v>
      </c>
      <c r="C16" s="298"/>
      <c r="D16" s="298"/>
      <c r="E16" s="298"/>
      <c r="F16" s="298"/>
      <c r="G16" s="298"/>
      <c r="H16" s="298"/>
      <c r="I16" s="298"/>
      <c r="J16" s="298"/>
      <c r="K16" s="298"/>
      <c r="L16" s="298"/>
      <c r="M16" s="298"/>
      <c r="N16" s="298"/>
      <c r="O16" s="298"/>
      <c r="P16" s="298"/>
      <c r="Q16" s="298"/>
      <c r="R16" s="298"/>
      <c r="S16" s="298"/>
      <c r="T16" s="298"/>
      <c r="U16" s="298"/>
      <c r="V16" s="298"/>
      <c r="W16" s="298"/>
      <c r="X16" s="49"/>
      <c r="Y16" s="49"/>
      <c r="Z16" s="49"/>
      <c r="AA16" s="49"/>
    </row>
    <row r="17" spans="2:27" ht="12.75" customHeight="1" x14ac:dyDescent="0.35"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26"/>
      <c r="Y17" s="26"/>
      <c r="Z17" s="26"/>
      <c r="AA17" s="19"/>
    </row>
    <row r="18" spans="2:27" ht="12.75" customHeight="1" x14ac:dyDescent="0.35">
      <c r="B18" s="19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19"/>
      <c r="Y18" s="19"/>
      <c r="Z18" s="19"/>
      <c r="AA18" s="19"/>
    </row>
    <row r="19" spans="2:27" ht="12.75" customHeight="1" x14ac:dyDescent="0.35"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</row>
    <row r="20" spans="2:27" ht="12.75" customHeight="1" x14ac:dyDescent="0.35">
      <c r="B20" s="19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</row>
    <row r="21" spans="2:27" ht="12.75" customHeight="1" x14ac:dyDescent="0.35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</row>
    <row r="22" spans="2:27" ht="12.75" customHeight="1" x14ac:dyDescent="0.35"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</row>
    <row r="23" spans="2:27" ht="12.75" customHeight="1" x14ac:dyDescent="0.35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</row>
    <row r="24" spans="2:27" ht="12.75" customHeight="1" x14ac:dyDescent="0.35"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</row>
    <row r="25" spans="2:27" ht="12.75" customHeight="1" x14ac:dyDescent="0.35"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</row>
    <row r="26" spans="2:27" ht="12.75" customHeight="1" x14ac:dyDescent="0.35"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</row>
    <row r="27" spans="2:27" ht="12.75" customHeight="1" x14ac:dyDescent="0.35"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</row>
    <row r="28" spans="2:27" ht="12.75" customHeight="1" x14ac:dyDescent="0.35"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</row>
    <row r="29" spans="2:27" ht="12.75" customHeight="1" x14ac:dyDescent="0.35"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</row>
    <row r="30" spans="2:27" ht="12.75" customHeight="1" x14ac:dyDescent="0.35"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</row>
    <row r="31" spans="2:27" ht="12.75" customHeight="1" x14ac:dyDescent="0.35"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</row>
    <row r="32" spans="2:27" ht="12.75" customHeight="1" x14ac:dyDescent="0.35"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</row>
    <row r="33" spans="2:27" ht="12.75" customHeight="1" x14ac:dyDescent="0.35"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</row>
    <row r="34" spans="2:27" ht="12.75" customHeight="1" x14ac:dyDescent="0.35"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</row>
  </sheetData>
  <mergeCells count="1">
    <mergeCell ref="C5:AA5"/>
  </mergeCells>
  <pageMargins left="0.7" right="0.7" top="0.75" bottom="0.75" header="0.3" footer="0.3"/>
  <pageSetup paperSize="9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47015-18B1-4997-A621-0748999EC4AD}">
  <sheetPr>
    <pageSetUpPr fitToPage="1"/>
  </sheetPr>
  <dimension ref="A1:W30"/>
  <sheetViews>
    <sheetView zoomScale="110" zoomScaleNormal="110" workbookViewId="0">
      <selection activeCell="D16" sqref="D16"/>
    </sheetView>
  </sheetViews>
  <sheetFormatPr defaultRowHeight="12.75" customHeight="1" x14ac:dyDescent="0.35"/>
  <cols>
    <col min="2" max="2" width="15.26953125" customWidth="1"/>
    <col min="9" max="9" width="9.1796875" customWidth="1"/>
  </cols>
  <sheetData>
    <row r="1" spans="1:22" ht="12.75" customHeight="1" x14ac:dyDescent="0.3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2" ht="16.5" x14ac:dyDescent="0.45">
      <c r="A2" s="19"/>
      <c r="B2" s="26" t="s">
        <v>204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spans="1:22" ht="15" thickBot="1" x14ac:dyDescent="0.4">
      <c r="A3" s="19"/>
      <c r="B3" s="26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1:22" ht="143.25" customHeight="1" thickBot="1" x14ac:dyDescent="0.4">
      <c r="A4" s="19"/>
      <c r="B4" s="113"/>
      <c r="C4" s="124" t="s">
        <v>78</v>
      </c>
      <c r="D4" s="125" t="s">
        <v>171</v>
      </c>
      <c r="E4" s="125" t="s">
        <v>301</v>
      </c>
      <c r="F4" s="125" t="s">
        <v>79</v>
      </c>
      <c r="G4" s="125" t="s">
        <v>1</v>
      </c>
      <c r="H4" s="125" t="s">
        <v>80</v>
      </c>
      <c r="I4" s="125" t="s">
        <v>3</v>
      </c>
      <c r="J4" s="125" t="s">
        <v>88</v>
      </c>
      <c r="K4" s="125" t="s">
        <v>81</v>
      </c>
      <c r="L4" s="125" t="s">
        <v>12</v>
      </c>
      <c r="M4" s="125" t="s">
        <v>82</v>
      </c>
      <c r="N4" s="125" t="s">
        <v>83</v>
      </c>
      <c r="O4" s="125" t="s">
        <v>10</v>
      </c>
      <c r="P4" s="125" t="s">
        <v>57</v>
      </c>
      <c r="Q4" s="125" t="s">
        <v>86</v>
      </c>
      <c r="R4" s="125" t="s">
        <v>252</v>
      </c>
      <c r="S4" s="126" t="s">
        <v>175</v>
      </c>
      <c r="T4" s="127" t="s">
        <v>56</v>
      </c>
      <c r="U4" s="35"/>
    </row>
    <row r="5" spans="1:22" ht="17" thickBot="1" x14ac:dyDescent="0.4">
      <c r="A5" s="19"/>
      <c r="B5" s="80" t="s">
        <v>167</v>
      </c>
      <c r="C5" s="318" t="s">
        <v>39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19"/>
      <c r="P5" s="319"/>
      <c r="Q5" s="319"/>
      <c r="R5" s="319"/>
      <c r="S5" s="319"/>
      <c r="T5" s="320"/>
      <c r="U5" s="46"/>
    </row>
    <row r="6" spans="1:22" ht="14.5" x14ac:dyDescent="0.35">
      <c r="A6" s="19"/>
      <c r="B6" s="150" t="s">
        <v>244</v>
      </c>
      <c r="C6" s="133">
        <v>10.756484149855911</v>
      </c>
      <c r="D6" s="134">
        <v>8.3907563025210052</v>
      </c>
      <c r="E6" s="134">
        <v>8.9069637883008408</v>
      </c>
      <c r="F6" s="134">
        <v>13.337534246575339</v>
      </c>
      <c r="G6" s="134">
        <v>13.094794520547946</v>
      </c>
      <c r="H6" s="134">
        <v>11.319178082191778</v>
      </c>
      <c r="I6" s="134">
        <v>9.8526027397260361</v>
      </c>
      <c r="J6" s="134">
        <v>11.769863013698631</v>
      </c>
      <c r="K6" s="134">
        <v>8.0736986301369811</v>
      </c>
      <c r="L6" s="134">
        <v>7.1490207715133538</v>
      </c>
      <c r="M6" s="134">
        <v>10.031301939058167</v>
      </c>
      <c r="N6" s="134">
        <v>9.6572649572649532</v>
      </c>
      <c r="O6" s="134">
        <v>16.305234159779623</v>
      </c>
      <c r="P6" s="134">
        <v>10.500828729281777</v>
      </c>
      <c r="Q6" s="134">
        <v>13.135342465753428</v>
      </c>
      <c r="R6" s="134">
        <v>11.38</v>
      </c>
      <c r="S6" s="134">
        <v>8.8928767123287642</v>
      </c>
      <c r="T6" s="136">
        <v>12.803433476394844</v>
      </c>
      <c r="U6" s="44"/>
      <c r="V6" s="44"/>
    </row>
    <row r="7" spans="1:22" ht="14.5" x14ac:dyDescent="0.35">
      <c r="A7" s="19"/>
      <c r="B7" s="82" t="s">
        <v>28</v>
      </c>
      <c r="C7" s="137">
        <v>9.1</v>
      </c>
      <c r="D7" s="138">
        <v>7.8</v>
      </c>
      <c r="E7" s="138">
        <v>7.9</v>
      </c>
      <c r="F7" s="138">
        <v>11.8</v>
      </c>
      <c r="G7" s="138">
        <v>11.1</v>
      </c>
      <c r="H7" s="138">
        <v>9.9</v>
      </c>
      <c r="I7" s="138">
        <v>8.98</v>
      </c>
      <c r="J7" s="138">
        <v>10.5</v>
      </c>
      <c r="K7" s="138">
        <v>7.2</v>
      </c>
      <c r="L7" s="138">
        <v>5.98</v>
      </c>
      <c r="M7" s="138">
        <v>8.9</v>
      </c>
      <c r="N7" s="138">
        <v>8.6999999999999993</v>
      </c>
      <c r="O7" s="138">
        <v>13.9</v>
      </c>
      <c r="P7" s="138">
        <v>9.3000000000000007</v>
      </c>
      <c r="Q7" s="138">
        <v>11.3</v>
      </c>
      <c r="R7" s="138">
        <v>11.2</v>
      </c>
      <c r="S7" s="138">
        <v>8.1</v>
      </c>
      <c r="T7" s="140">
        <v>11.6</v>
      </c>
      <c r="U7" s="44"/>
      <c r="V7" s="44"/>
    </row>
    <row r="8" spans="1:22" ht="14.5" x14ac:dyDescent="0.35">
      <c r="A8" s="19"/>
      <c r="B8" s="202" t="s">
        <v>29</v>
      </c>
      <c r="C8" s="137">
        <v>95.06849315068493</v>
      </c>
      <c r="D8" s="138">
        <v>97.808219178082197</v>
      </c>
      <c r="E8" s="138">
        <v>98.356164383561605</v>
      </c>
      <c r="F8" s="142">
        <v>100</v>
      </c>
      <c r="G8" s="142">
        <v>100</v>
      </c>
      <c r="H8" s="142">
        <v>100</v>
      </c>
      <c r="I8" s="142">
        <v>100</v>
      </c>
      <c r="J8" s="142">
        <v>100</v>
      </c>
      <c r="K8" s="142">
        <v>100</v>
      </c>
      <c r="L8" s="138">
        <v>92.602739726027394</v>
      </c>
      <c r="M8" s="138">
        <v>98.904109589041099</v>
      </c>
      <c r="N8" s="138">
        <v>96.164383561643845</v>
      </c>
      <c r="O8" s="138">
        <v>99.452054794520549</v>
      </c>
      <c r="P8" s="138">
        <v>99.178082191780831</v>
      </c>
      <c r="Q8" s="142">
        <v>100</v>
      </c>
      <c r="R8" s="138">
        <v>1.3698630136986301</v>
      </c>
      <c r="S8" s="142">
        <v>100</v>
      </c>
      <c r="T8" s="140">
        <v>63.835616438356169</v>
      </c>
      <c r="U8" s="44"/>
      <c r="V8" s="44"/>
    </row>
    <row r="9" spans="1:22" ht="14.5" x14ac:dyDescent="0.35">
      <c r="A9" s="19"/>
      <c r="B9" s="82" t="s">
        <v>300</v>
      </c>
      <c r="C9" s="141">
        <v>0</v>
      </c>
      <c r="D9" s="142">
        <v>0</v>
      </c>
      <c r="E9" s="142">
        <v>0</v>
      </c>
      <c r="F9" s="142">
        <v>2</v>
      </c>
      <c r="G9" s="142">
        <v>1</v>
      </c>
      <c r="H9" s="142">
        <v>0</v>
      </c>
      <c r="I9" s="142">
        <v>0</v>
      </c>
      <c r="J9" s="142">
        <v>0</v>
      </c>
      <c r="K9" s="142">
        <v>0</v>
      </c>
      <c r="L9" s="142">
        <v>0</v>
      </c>
      <c r="M9" s="142">
        <v>0</v>
      </c>
      <c r="N9" s="142">
        <v>0</v>
      </c>
      <c r="O9" s="142">
        <v>6</v>
      </c>
      <c r="P9" s="142">
        <v>2</v>
      </c>
      <c r="Q9" s="142">
        <v>2</v>
      </c>
      <c r="R9" s="142">
        <v>0</v>
      </c>
      <c r="S9" s="142">
        <v>0</v>
      </c>
      <c r="T9" s="145">
        <v>0</v>
      </c>
      <c r="U9" s="45"/>
      <c r="V9" s="45"/>
    </row>
    <row r="10" spans="1:22" ht="15" thickBot="1" x14ac:dyDescent="0.4">
      <c r="A10" s="19"/>
      <c r="B10" s="83" t="s">
        <v>71</v>
      </c>
      <c r="C10" s="146">
        <v>46.6</v>
      </c>
      <c r="D10" s="147">
        <v>33.4</v>
      </c>
      <c r="E10" s="147">
        <v>25.4</v>
      </c>
      <c r="F10" s="147">
        <v>64.3</v>
      </c>
      <c r="G10" s="147">
        <v>57.1</v>
      </c>
      <c r="H10" s="147">
        <v>42.3</v>
      </c>
      <c r="I10" s="147">
        <v>34.94</v>
      </c>
      <c r="J10" s="147">
        <v>40.9</v>
      </c>
      <c r="K10" s="147">
        <v>33.9</v>
      </c>
      <c r="L10" s="147">
        <v>33.92</v>
      </c>
      <c r="M10" s="147">
        <v>43.7</v>
      </c>
      <c r="N10" s="147">
        <v>40.799999999999997</v>
      </c>
      <c r="O10" s="147">
        <v>96.2</v>
      </c>
      <c r="P10" s="147">
        <v>52.2</v>
      </c>
      <c r="Q10" s="147">
        <v>52.8</v>
      </c>
      <c r="R10" s="147">
        <v>19.600000000000001</v>
      </c>
      <c r="S10" s="147">
        <v>40.1</v>
      </c>
      <c r="T10" s="149">
        <v>38.200000000000003</v>
      </c>
      <c r="U10" s="44"/>
      <c r="V10" s="44"/>
    </row>
    <row r="11" spans="1:22" ht="12.75" customHeight="1" x14ac:dyDescent="0.35">
      <c r="A11" s="19"/>
      <c r="B11" s="77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</row>
    <row r="12" spans="1:22" ht="12.75" customHeight="1" x14ac:dyDescent="0.35">
      <c r="A12" s="19"/>
      <c r="B12" s="19"/>
      <c r="C12" s="19"/>
      <c r="D12" s="19"/>
      <c r="E12" s="19"/>
      <c r="F12" s="19"/>
      <c r="G12" s="19"/>
      <c r="H12" s="19"/>
      <c r="I12" s="16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</row>
    <row r="13" spans="1:22" s="271" customFormat="1" ht="15.5" x14ac:dyDescent="0.4">
      <c r="A13" s="24"/>
      <c r="B13" s="24" t="s">
        <v>289</v>
      </c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94"/>
    </row>
    <row r="14" spans="1:22" s="271" customFormat="1" ht="15.5" x14ac:dyDescent="0.4">
      <c r="A14" s="24"/>
      <c r="B14" s="24" t="s">
        <v>290</v>
      </c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spans="1:22" s="52" customFormat="1" ht="14.5" x14ac:dyDescent="0.35">
      <c r="A15" s="49"/>
      <c r="B15" s="51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299"/>
      <c r="U15" s="299"/>
    </row>
    <row r="16" spans="1:22" ht="12.75" customHeight="1" x14ac:dyDescent="0.35">
      <c r="A16" s="19"/>
      <c r="B16" s="19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19"/>
      <c r="U16" s="19"/>
    </row>
    <row r="17" spans="1:23" ht="12.75" customHeight="1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spans="1:23" ht="12.75" customHeight="1" x14ac:dyDescent="0.35">
      <c r="A18" s="19"/>
      <c r="B18" s="19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7"/>
      <c r="W18" s="7"/>
    </row>
    <row r="19" spans="1:23" ht="12.75" customHeight="1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spans="1:23" ht="12.75" customHeight="1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</row>
    <row r="21" spans="1:23" ht="12.75" customHeight="1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</row>
    <row r="22" spans="1:23" ht="12.75" customHeight="1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</row>
    <row r="23" spans="1:23" ht="12.75" customHeight="1" x14ac:dyDescent="0.3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</row>
    <row r="24" spans="1:23" ht="12.75" customHeight="1" x14ac:dyDescent="0.3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</row>
    <row r="25" spans="1:23" ht="12.75" customHeight="1" x14ac:dyDescent="0.3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</row>
    <row r="26" spans="1:23" ht="12.75" customHeight="1" x14ac:dyDescent="0.3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</row>
    <row r="27" spans="1:23" ht="12.75" customHeight="1" x14ac:dyDescent="0.3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</row>
    <row r="28" spans="1:23" ht="12.75" customHeight="1" x14ac:dyDescent="0.3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</row>
    <row r="29" spans="1:23" ht="12.75" customHeight="1" x14ac:dyDescent="0.3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</row>
    <row r="30" spans="1:23" ht="12.75" customHeight="1" x14ac:dyDescent="0.3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</row>
  </sheetData>
  <mergeCells count="1">
    <mergeCell ref="C5:T5"/>
  </mergeCells>
  <pageMargins left="0.7" right="0.7" top="0.75" bottom="0.75" header="0.3" footer="0.3"/>
  <pageSetup paperSize="9" scale="7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9F390-A97D-4EBC-B2CD-782EE39E89DC}">
  <sheetPr>
    <pageSetUpPr fitToPage="1"/>
  </sheetPr>
  <dimension ref="A1:Z46"/>
  <sheetViews>
    <sheetView zoomScale="110" zoomScaleNormal="110" workbookViewId="0">
      <selection activeCell="G19" sqref="G19"/>
    </sheetView>
  </sheetViews>
  <sheetFormatPr defaultRowHeight="12.75" customHeight="1" x14ac:dyDescent="0.35"/>
  <cols>
    <col min="1" max="1" width="4.453125" customWidth="1"/>
    <col min="2" max="2" width="31.81640625" customWidth="1"/>
  </cols>
  <sheetData>
    <row r="1" spans="1:26" ht="12.75" customHeight="1" x14ac:dyDescent="0.3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W1" s="19"/>
      <c r="X1" s="19"/>
    </row>
    <row r="2" spans="1:26" ht="16.5" x14ac:dyDescent="0.35">
      <c r="A2" s="19"/>
      <c r="B2" s="31" t="s">
        <v>200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W2" s="19"/>
      <c r="X2" s="19"/>
    </row>
    <row r="3" spans="1:26" ht="12.75" customHeight="1" thickBot="1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W3" s="19"/>
      <c r="X3" s="34"/>
    </row>
    <row r="4" spans="1:26" ht="100.5" customHeight="1" thickBot="1" x14ac:dyDescent="0.4">
      <c r="A4" s="19"/>
      <c r="B4" s="130"/>
      <c r="C4" s="124" t="s">
        <v>14</v>
      </c>
      <c r="D4" s="125" t="s">
        <v>65</v>
      </c>
      <c r="E4" s="125" t="s">
        <v>2</v>
      </c>
      <c r="F4" s="125" t="s">
        <v>8</v>
      </c>
      <c r="G4" s="125" t="s">
        <v>0</v>
      </c>
      <c r="H4" s="125" t="s">
        <v>17</v>
      </c>
      <c r="I4" s="125" t="s">
        <v>15</v>
      </c>
      <c r="J4" s="125" t="s">
        <v>177</v>
      </c>
      <c r="K4" s="125" t="s">
        <v>67</v>
      </c>
      <c r="L4" s="125" t="s">
        <v>66</v>
      </c>
      <c r="M4" s="125" t="s">
        <v>6</v>
      </c>
      <c r="N4" s="125" t="s">
        <v>5</v>
      </c>
      <c r="O4" s="125" t="s">
        <v>7</v>
      </c>
      <c r="P4" s="125" t="s">
        <v>68</v>
      </c>
      <c r="Q4" s="125" t="s">
        <v>69</v>
      </c>
      <c r="R4" s="125" t="s">
        <v>253</v>
      </c>
      <c r="S4" s="125" t="s">
        <v>49</v>
      </c>
      <c r="T4" s="132" t="s">
        <v>174</v>
      </c>
      <c r="U4" s="124" t="s">
        <v>70</v>
      </c>
      <c r="V4" s="126" t="s">
        <v>50</v>
      </c>
      <c r="W4" s="125" t="s">
        <v>254</v>
      </c>
      <c r="X4" s="125" t="s">
        <v>176</v>
      </c>
      <c r="Y4" s="127" t="s">
        <v>183</v>
      </c>
      <c r="Z4" s="47"/>
    </row>
    <row r="5" spans="1:26" s="1" customFormat="1" ht="17" thickBot="1" x14ac:dyDescent="0.4">
      <c r="A5" s="26"/>
      <c r="B5" s="80" t="s">
        <v>167</v>
      </c>
      <c r="C5" s="318" t="s">
        <v>26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19"/>
      <c r="P5" s="319"/>
      <c r="Q5" s="319"/>
      <c r="R5" s="319"/>
      <c r="S5" s="319"/>
      <c r="T5" s="320"/>
      <c r="U5" s="318" t="s">
        <v>27</v>
      </c>
      <c r="V5" s="319"/>
      <c r="W5" s="319"/>
      <c r="X5" s="319"/>
      <c r="Y5" s="320"/>
      <c r="Z5" s="128"/>
    </row>
    <row r="6" spans="1:26" s="128" customFormat="1" ht="14.5" x14ac:dyDescent="0.35">
      <c r="A6" s="36"/>
      <c r="B6" s="150" t="s">
        <v>244</v>
      </c>
      <c r="C6" s="133">
        <v>7.1565868263473043</v>
      </c>
      <c r="D6" s="134">
        <v>5.5627397260273961</v>
      </c>
      <c r="E6" s="134">
        <v>7.1245714285714286</v>
      </c>
      <c r="F6" s="134">
        <v>7.355616438356166</v>
      </c>
      <c r="G6" s="134">
        <v>6.9386740331491659</v>
      </c>
      <c r="H6" s="134">
        <v>5.8982089552238799</v>
      </c>
      <c r="I6" s="134">
        <v>6.6160664819944639</v>
      </c>
      <c r="J6" s="134">
        <v>7.3913946587537138</v>
      </c>
      <c r="K6" s="134">
        <v>6.5213483146067412</v>
      </c>
      <c r="L6" s="134">
        <v>7.0966480446927269</v>
      </c>
      <c r="M6" s="134">
        <v>6.1787356321839075</v>
      </c>
      <c r="N6" s="134">
        <v>6.9624309392265182</v>
      </c>
      <c r="O6" s="134">
        <v>7.7819178082191787</v>
      </c>
      <c r="P6" s="134">
        <v>6.5553424657534265</v>
      </c>
      <c r="Q6" s="134">
        <v>7.2002739726027407</v>
      </c>
      <c r="R6" s="134">
        <v>5.7531034482758621</v>
      </c>
      <c r="S6" s="134">
        <v>6.4145400593471749</v>
      </c>
      <c r="T6" s="136">
        <v>6.9474006116208002</v>
      </c>
      <c r="U6" s="133">
        <v>5.785753424657532</v>
      </c>
      <c r="V6" s="134">
        <v>6.5332269835164798</v>
      </c>
      <c r="W6" s="135"/>
      <c r="X6" s="134">
        <v>7.3174603174603208</v>
      </c>
      <c r="Y6" s="136">
        <v>7.0533736724821505</v>
      </c>
    </row>
    <row r="7" spans="1:26" s="128" customFormat="1" ht="14.5" x14ac:dyDescent="0.35">
      <c r="A7" s="36"/>
      <c r="B7" s="82" t="s">
        <v>28</v>
      </c>
      <c r="C7" s="137">
        <v>6</v>
      </c>
      <c r="D7" s="138">
        <v>4.8</v>
      </c>
      <c r="E7" s="138">
        <v>6.3</v>
      </c>
      <c r="F7" s="138">
        <v>6</v>
      </c>
      <c r="G7" s="138">
        <v>5.9</v>
      </c>
      <c r="H7" s="138">
        <v>5.0999999999999996</v>
      </c>
      <c r="I7" s="138">
        <v>5.6</v>
      </c>
      <c r="J7" s="138">
        <v>6.4</v>
      </c>
      <c r="K7" s="138">
        <v>5.5</v>
      </c>
      <c r="L7" s="138">
        <v>6.1</v>
      </c>
      <c r="M7" s="138">
        <v>5.4</v>
      </c>
      <c r="N7" s="138">
        <v>5.8</v>
      </c>
      <c r="O7" s="138">
        <v>6.6</v>
      </c>
      <c r="P7" s="138">
        <v>5.6</v>
      </c>
      <c r="Q7" s="138">
        <v>6.2</v>
      </c>
      <c r="R7" s="138">
        <v>5.0999999999999996</v>
      </c>
      <c r="S7" s="138">
        <v>5.2</v>
      </c>
      <c r="T7" s="140">
        <v>5.8</v>
      </c>
      <c r="U7" s="137">
        <v>4.5999999999999996</v>
      </c>
      <c r="V7" s="138">
        <v>5.5645784999999997</v>
      </c>
      <c r="W7" s="139"/>
      <c r="X7" s="138">
        <v>6.1</v>
      </c>
      <c r="Y7" s="140">
        <v>6.2181702898550721</v>
      </c>
    </row>
    <row r="8" spans="1:26" s="128" customFormat="1" ht="14.5" x14ac:dyDescent="0.35">
      <c r="A8" s="36"/>
      <c r="B8" s="202" t="s">
        <v>29</v>
      </c>
      <c r="C8" s="137">
        <v>91.506849315068493</v>
      </c>
      <c r="D8" s="142">
        <v>100</v>
      </c>
      <c r="E8" s="138">
        <v>95.890410958904098</v>
      </c>
      <c r="F8" s="142">
        <v>100</v>
      </c>
      <c r="G8" s="138">
        <v>99.178082191780831</v>
      </c>
      <c r="H8" s="138">
        <v>91.780821917808225</v>
      </c>
      <c r="I8" s="138">
        <v>98.904109589041099</v>
      </c>
      <c r="J8" s="138">
        <v>92.328767123287676</v>
      </c>
      <c r="K8" s="138">
        <v>97.534246575342465</v>
      </c>
      <c r="L8" s="138">
        <v>98.082191780821915</v>
      </c>
      <c r="M8" s="138">
        <v>95.342465753424648</v>
      </c>
      <c r="N8" s="138">
        <v>99.178082191780831</v>
      </c>
      <c r="O8" s="142">
        <v>100</v>
      </c>
      <c r="P8" s="142">
        <v>100</v>
      </c>
      <c r="Q8" s="142">
        <v>100</v>
      </c>
      <c r="R8" s="151">
        <v>39.726027397260275</v>
      </c>
      <c r="S8" s="138">
        <v>92.328767123287676</v>
      </c>
      <c r="T8" s="140">
        <v>89.589041095890408</v>
      </c>
      <c r="U8" s="141">
        <v>100</v>
      </c>
      <c r="V8" s="138">
        <v>99.726027397260282</v>
      </c>
      <c r="W8" s="139"/>
      <c r="X8" s="138">
        <v>52.602739726027394</v>
      </c>
      <c r="Y8" s="140">
        <v>75.61643835616438</v>
      </c>
    </row>
    <row r="9" spans="1:26" s="128" customFormat="1" ht="15" thickBot="1" x14ac:dyDescent="0.4">
      <c r="A9" s="36"/>
      <c r="B9" s="83" t="s">
        <v>71</v>
      </c>
      <c r="C9" s="146">
        <v>34.1</v>
      </c>
      <c r="D9" s="147">
        <v>22.8</v>
      </c>
      <c r="E9" s="147">
        <v>26.6</v>
      </c>
      <c r="F9" s="147">
        <v>37.5</v>
      </c>
      <c r="G9" s="147">
        <v>27.4</v>
      </c>
      <c r="H9" s="147">
        <v>25.3</v>
      </c>
      <c r="I9" s="147">
        <v>27.6</v>
      </c>
      <c r="J9" s="147">
        <v>29.6</v>
      </c>
      <c r="K9" s="147">
        <v>34.9</v>
      </c>
      <c r="L9" s="147">
        <v>30.3</v>
      </c>
      <c r="M9" s="147">
        <v>20</v>
      </c>
      <c r="N9" s="147">
        <v>24.7</v>
      </c>
      <c r="O9" s="147">
        <v>32.1</v>
      </c>
      <c r="P9" s="147">
        <v>25.6</v>
      </c>
      <c r="Q9" s="147">
        <v>28.1</v>
      </c>
      <c r="R9" s="147">
        <v>23.7</v>
      </c>
      <c r="S9" s="147">
        <v>34.6</v>
      </c>
      <c r="T9" s="149">
        <v>26.5</v>
      </c>
      <c r="U9" s="146">
        <v>43</v>
      </c>
      <c r="V9" s="147">
        <v>33.727854000000001</v>
      </c>
      <c r="W9" s="148"/>
      <c r="X9" s="147">
        <v>36.5</v>
      </c>
      <c r="Y9" s="149">
        <v>26.879583333333329</v>
      </c>
    </row>
    <row r="10" spans="1:26" ht="12.75" customHeight="1" x14ac:dyDescent="0.35">
      <c r="A10" s="19"/>
      <c r="B10" s="77"/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</row>
    <row r="11" spans="1:26" ht="12.75" customHeight="1" x14ac:dyDescent="0.3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36"/>
      <c r="U11" s="19"/>
      <c r="W11" s="19"/>
      <c r="X11" s="19"/>
    </row>
    <row r="12" spans="1:26" s="271" customFormat="1" ht="15.5" x14ac:dyDescent="0.4">
      <c r="A12" s="24"/>
      <c r="B12" s="24" t="s">
        <v>291</v>
      </c>
      <c r="C12" s="272"/>
      <c r="D12" s="272"/>
      <c r="E12" s="24"/>
      <c r="F12" s="272"/>
      <c r="G12" s="272"/>
      <c r="H12" s="272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W12" s="24"/>
      <c r="X12" s="24"/>
    </row>
    <row r="13" spans="1:26" s="271" customFormat="1" ht="13" x14ac:dyDescent="0.3">
      <c r="A13" s="24"/>
      <c r="B13" s="51" t="s">
        <v>270</v>
      </c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W13" s="24"/>
      <c r="X13" s="24"/>
    </row>
    <row r="14" spans="1:26" s="50" customFormat="1" ht="13" x14ac:dyDescent="0.3">
      <c r="A14" s="51"/>
      <c r="B14" s="51" t="s">
        <v>269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W14" s="51"/>
      <c r="X14" s="51"/>
    </row>
    <row r="15" spans="1:26" ht="12.75" customHeight="1" x14ac:dyDescent="0.35">
      <c r="A15" s="19"/>
      <c r="B15" s="19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W15" s="19"/>
      <c r="X15" s="19"/>
    </row>
    <row r="16" spans="1:26" ht="12.75" customHeight="1" x14ac:dyDescent="0.35">
      <c r="A16" s="19"/>
      <c r="B16" s="19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19"/>
      <c r="U16" s="37"/>
      <c r="W16" s="19"/>
      <c r="X16" s="19"/>
    </row>
    <row r="17" spans="1:25" ht="12.75" customHeight="1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W17" s="19"/>
      <c r="X17" s="19"/>
    </row>
    <row r="18" spans="1:25" ht="12.75" customHeight="1" x14ac:dyDescent="0.35">
      <c r="A18" s="19"/>
      <c r="B18" s="19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19"/>
      <c r="U18" s="37"/>
      <c r="W18" s="37"/>
      <c r="X18" s="37"/>
      <c r="Y18" s="7"/>
    </row>
    <row r="19" spans="1:25" ht="12.75" customHeight="1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W19" s="19"/>
      <c r="X19" s="19"/>
    </row>
    <row r="20" spans="1:25" ht="12.75" customHeight="1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W20" s="19"/>
      <c r="X20" s="19"/>
    </row>
    <row r="21" spans="1:25" ht="12.75" customHeight="1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W21" s="19"/>
      <c r="X21" s="19"/>
    </row>
    <row r="22" spans="1:25" ht="12.75" customHeight="1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W22" s="19"/>
      <c r="X22" s="19"/>
    </row>
    <row r="23" spans="1:25" ht="12.75" customHeight="1" x14ac:dyDescent="0.35">
      <c r="T23" s="19"/>
    </row>
    <row r="24" spans="1:25" ht="12.75" customHeight="1" x14ac:dyDescent="0.35">
      <c r="T24" s="19"/>
    </row>
    <row r="25" spans="1:25" ht="12.75" customHeight="1" x14ac:dyDescent="0.35">
      <c r="T25" s="19"/>
    </row>
    <row r="26" spans="1:25" ht="12.75" customHeight="1" x14ac:dyDescent="0.35">
      <c r="T26" s="19"/>
    </row>
    <row r="27" spans="1:25" ht="12.75" customHeight="1" x14ac:dyDescent="0.35">
      <c r="T27" s="19"/>
    </row>
    <row r="28" spans="1:25" ht="12.75" customHeight="1" x14ac:dyDescent="0.35">
      <c r="T28" s="19"/>
    </row>
    <row r="29" spans="1:25" ht="12.75" customHeight="1" x14ac:dyDescent="0.35">
      <c r="T29" s="19"/>
    </row>
    <row r="30" spans="1:25" ht="12.75" customHeight="1" x14ac:dyDescent="0.35">
      <c r="T30" s="19"/>
    </row>
    <row r="31" spans="1:25" ht="12.75" customHeight="1" x14ac:dyDescent="0.35">
      <c r="T31" s="19"/>
    </row>
    <row r="32" spans="1:25" ht="12.75" customHeight="1" x14ac:dyDescent="0.35">
      <c r="T32" s="19"/>
    </row>
    <row r="33" spans="20:20" ht="12.75" customHeight="1" x14ac:dyDescent="0.35">
      <c r="T33" s="19"/>
    </row>
    <row r="34" spans="20:20" ht="12.75" customHeight="1" x14ac:dyDescent="0.35">
      <c r="T34" s="19"/>
    </row>
    <row r="35" spans="20:20" ht="12.75" customHeight="1" x14ac:dyDescent="0.35">
      <c r="T35" s="19"/>
    </row>
    <row r="36" spans="20:20" ht="12.75" customHeight="1" x14ac:dyDescent="0.35">
      <c r="T36" s="19"/>
    </row>
    <row r="37" spans="20:20" ht="12.75" customHeight="1" x14ac:dyDescent="0.35">
      <c r="T37" s="19"/>
    </row>
    <row r="38" spans="20:20" ht="12.75" customHeight="1" x14ac:dyDescent="0.35">
      <c r="T38" s="19"/>
    </row>
    <row r="39" spans="20:20" ht="12.75" customHeight="1" x14ac:dyDescent="0.35">
      <c r="T39" s="19"/>
    </row>
    <row r="40" spans="20:20" ht="12.75" customHeight="1" x14ac:dyDescent="0.35">
      <c r="T40" s="19"/>
    </row>
    <row r="41" spans="20:20" ht="12.75" customHeight="1" x14ac:dyDescent="0.35">
      <c r="T41" s="19"/>
    </row>
    <row r="42" spans="20:20" ht="12.75" customHeight="1" x14ac:dyDescent="0.35">
      <c r="T42" s="19"/>
    </row>
    <row r="43" spans="20:20" ht="12.75" customHeight="1" x14ac:dyDescent="0.35">
      <c r="T43" s="19"/>
    </row>
    <row r="44" spans="20:20" ht="12.75" customHeight="1" x14ac:dyDescent="0.35">
      <c r="T44" s="19"/>
    </row>
    <row r="45" spans="20:20" ht="12.75" customHeight="1" x14ac:dyDescent="0.35">
      <c r="T45" s="19"/>
    </row>
    <row r="46" spans="20:20" ht="12.75" customHeight="1" x14ac:dyDescent="0.35">
      <c r="T46" s="19"/>
    </row>
  </sheetData>
  <mergeCells count="2">
    <mergeCell ref="C5:T5"/>
    <mergeCell ref="U5:Y5"/>
  </mergeCells>
  <pageMargins left="0.7" right="0.7" top="0.75" bottom="0.75" header="0.3" footer="0.3"/>
  <pageSetup paperSize="9" scale="5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2C60F-1229-47E2-8B36-5DC24DA624A4}">
  <sheetPr>
    <pageSetUpPr fitToPage="1"/>
  </sheetPr>
  <dimension ref="A1:Y30"/>
  <sheetViews>
    <sheetView zoomScale="110" zoomScaleNormal="110" workbookViewId="0">
      <selection activeCell="B21" sqref="B21"/>
    </sheetView>
  </sheetViews>
  <sheetFormatPr defaultRowHeight="12.75" customHeight="1" x14ac:dyDescent="0.35"/>
  <cols>
    <col min="1" max="1" width="5.453125" customWidth="1"/>
    <col min="2" max="2" width="30.81640625" customWidth="1"/>
  </cols>
  <sheetData>
    <row r="1" spans="1:25" ht="12.75" customHeight="1" x14ac:dyDescent="0.35">
      <c r="A1" s="19"/>
      <c r="B1" s="19"/>
      <c r="C1" s="27"/>
      <c r="D1" s="27"/>
      <c r="E1" s="19"/>
      <c r="F1" s="27"/>
      <c r="G1" s="27"/>
      <c r="H1" s="27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</row>
    <row r="2" spans="1:25" ht="16.5" x14ac:dyDescent="0.45">
      <c r="A2" s="19"/>
      <c r="B2" s="26" t="s">
        <v>198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P2" s="19"/>
      <c r="Q2" s="19"/>
      <c r="R2" s="19"/>
      <c r="S2" s="19"/>
      <c r="T2" s="19"/>
      <c r="U2" s="19"/>
      <c r="V2" s="19"/>
    </row>
    <row r="3" spans="1:25" ht="15" thickBot="1" x14ac:dyDescent="0.4">
      <c r="A3" s="19"/>
      <c r="B3" s="26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</row>
    <row r="4" spans="1:25" ht="117.75" customHeight="1" thickBot="1" x14ac:dyDescent="0.4">
      <c r="A4" s="19"/>
      <c r="B4" s="80"/>
      <c r="C4" s="124" t="s">
        <v>36</v>
      </c>
      <c r="D4" s="125" t="s">
        <v>44</v>
      </c>
      <c r="E4" s="125" t="s">
        <v>52</v>
      </c>
      <c r="F4" s="126" t="s">
        <v>203</v>
      </c>
      <c r="G4" s="125" t="s">
        <v>73</v>
      </c>
      <c r="H4" s="125" t="s">
        <v>74</v>
      </c>
      <c r="I4" s="125" t="s">
        <v>34</v>
      </c>
      <c r="J4" s="125" t="s">
        <v>180</v>
      </c>
      <c r="K4" s="125" t="s">
        <v>13</v>
      </c>
      <c r="L4" s="125" t="s">
        <v>45</v>
      </c>
      <c r="M4" s="125" t="s">
        <v>75</v>
      </c>
      <c r="N4" s="125" t="s">
        <v>40</v>
      </c>
      <c r="O4" s="125" t="s">
        <v>41</v>
      </c>
      <c r="P4" s="125" t="s">
        <v>76</v>
      </c>
      <c r="Q4" s="125" t="s">
        <v>77</v>
      </c>
      <c r="R4" s="125" t="s">
        <v>84</v>
      </c>
      <c r="S4" s="125" t="s">
        <v>87</v>
      </c>
      <c r="T4" s="125" t="s">
        <v>85</v>
      </c>
      <c r="U4" s="125" t="s">
        <v>173</v>
      </c>
      <c r="V4" s="125" t="s">
        <v>9</v>
      </c>
      <c r="W4" s="125" t="s">
        <v>172</v>
      </c>
      <c r="X4" s="132" t="s">
        <v>201</v>
      </c>
    </row>
    <row r="5" spans="1:25" ht="17" thickBot="1" x14ac:dyDescent="0.4">
      <c r="A5" s="19"/>
      <c r="B5" s="80" t="s">
        <v>167</v>
      </c>
      <c r="C5" s="324" t="s">
        <v>38</v>
      </c>
      <c r="D5" s="325"/>
      <c r="E5" s="325"/>
      <c r="F5" s="325"/>
      <c r="G5" s="325"/>
      <c r="H5" s="325"/>
      <c r="I5" s="325"/>
      <c r="J5" s="325"/>
      <c r="K5" s="325"/>
      <c r="L5" s="325"/>
      <c r="M5" s="325"/>
      <c r="N5" s="325"/>
      <c r="O5" s="325"/>
      <c r="P5" s="325"/>
      <c r="Q5" s="325"/>
      <c r="R5" s="325"/>
      <c r="S5" s="325"/>
      <c r="T5" s="325"/>
      <c r="U5" s="325"/>
      <c r="V5" s="325"/>
      <c r="W5" s="325"/>
      <c r="X5" s="326"/>
    </row>
    <row r="6" spans="1:25" ht="14.5" x14ac:dyDescent="0.35">
      <c r="A6" s="19"/>
      <c r="B6" s="150" t="s">
        <v>202</v>
      </c>
      <c r="C6" s="133">
        <v>7.4147945205479369</v>
      </c>
      <c r="D6" s="134">
        <v>12.302739726027404</v>
      </c>
      <c r="E6" s="134">
        <v>5.6823033707865154</v>
      </c>
      <c r="F6" s="135"/>
      <c r="G6" s="134">
        <v>6.0573170731707329</v>
      </c>
      <c r="H6" s="134">
        <v>6.4941176470588253</v>
      </c>
      <c r="I6" s="134">
        <v>7.7705234159779568</v>
      </c>
      <c r="J6" s="134">
        <v>7.6315789473684177</v>
      </c>
      <c r="K6" s="134">
        <v>7.5005479452054793</v>
      </c>
      <c r="L6" s="134">
        <v>9.873130193905812</v>
      </c>
      <c r="M6" s="134">
        <v>8.3717808219178096</v>
      </c>
      <c r="N6" s="134">
        <v>6.4705555555555554</v>
      </c>
      <c r="O6" s="134">
        <v>7.150143266475645</v>
      </c>
      <c r="P6" s="134">
        <v>8.2712209302325554</v>
      </c>
      <c r="Q6" s="134">
        <v>9.9816438356164383</v>
      </c>
      <c r="R6" s="134">
        <v>6.0210958904109537</v>
      </c>
      <c r="S6" s="134">
        <v>6.6202739726027398</v>
      </c>
      <c r="T6" s="134">
        <v>6.2778082191780813</v>
      </c>
      <c r="U6" s="134">
        <v>6.4461538461538455</v>
      </c>
      <c r="V6" s="134">
        <v>8.8813793103448262</v>
      </c>
      <c r="W6" s="134">
        <v>7.1099688473520279</v>
      </c>
      <c r="X6" s="136">
        <v>10.239869281045753</v>
      </c>
      <c r="Y6" s="44"/>
    </row>
    <row r="7" spans="1:25" ht="14.5" x14ac:dyDescent="0.35">
      <c r="A7" s="19"/>
      <c r="B7" s="82" t="s">
        <v>28</v>
      </c>
      <c r="C7" s="137">
        <v>6.3</v>
      </c>
      <c r="D7" s="138">
        <v>8.8000000000000007</v>
      </c>
      <c r="E7" s="138">
        <v>4.8</v>
      </c>
      <c r="F7" s="139"/>
      <c r="G7" s="138">
        <v>4.95</v>
      </c>
      <c r="H7" s="138">
        <v>5.5</v>
      </c>
      <c r="I7" s="138">
        <v>6.6</v>
      </c>
      <c r="J7" s="138">
        <v>6.8</v>
      </c>
      <c r="K7" s="138">
        <v>6.4</v>
      </c>
      <c r="L7" s="138">
        <v>7</v>
      </c>
      <c r="M7" s="138">
        <v>7.3</v>
      </c>
      <c r="N7" s="138">
        <v>5.6</v>
      </c>
      <c r="O7" s="138">
        <v>5.9</v>
      </c>
      <c r="P7" s="138">
        <v>6.9</v>
      </c>
      <c r="Q7" s="138">
        <v>7.8</v>
      </c>
      <c r="R7" s="138">
        <v>5.2</v>
      </c>
      <c r="S7" s="138">
        <v>5.6</v>
      </c>
      <c r="T7" s="138">
        <v>5.2</v>
      </c>
      <c r="U7" s="138">
        <v>5.45</v>
      </c>
      <c r="V7" s="138">
        <v>7.7</v>
      </c>
      <c r="W7" s="138">
        <v>6.3</v>
      </c>
      <c r="X7" s="140">
        <v>8.3000000000000007</v>
      </c>
      <c r="Y7" s="44"/>
    </row>
    <row r="8" spans="1:25" ht="14.5" x14ac:dyDescent="0.35">
      <c r="A8" s="19"/>
      <c r="B8" s="202" t="s">
        <v>29</v>
      </c>
      <c r="C8" s="141">
        <v>100</v>
      </c>
      <c r="D8" s="142">
        <v>100</v>
      </c>
      <c r="E8" s="138">
        <v>97.534246575342465</v>
      </c>
      <c r="F8" s="139"/>
      <c r="G8" s="138">
        <v>89.863013698630141</v>
      </c>
      <c r="H8" s="138">
        <v>97.808219178082183</v>
      </c>
      <c r="I8" s="138">
        <v>99.452054794520549</v>
      </c>
      <c r="J8" s="138">
        <v>82.739726027397268</v>
      </c>
      <c r="K8" s="142">
        <v>100</v>
      </c>
      <c r="L8" s="138">
        <v>98.904109589041099</v>
      </c>
      <c r="M8" s="142">
        <v>100</v>
      </c>
      <c r="N8" s="138">
        <v>98.630136986301366</v>
      </c>
      <c r="O8" s="138">
        <v>95.61643835616438</v>
      </c>
      <c r="P8" s="138">
        <v>94.246575342465761</v>
      </c>
      <c r="Q8" s="142">
        <v>100</v>
      </c>
      <c r="R8" s="142">
        <v>100</v>
      </c>
      <c r="S8" s="142">
        <v>100</v>
      </c>
      <c r="T8" s="142">
        <v>100</v>
      </c>
      <c r="U8" s="138">
        <v>99.726027397260282</v>
      </c>
      <c r="V8" s="138">
        <v>79.452054794520549</v>
      </c>
      <c r="W8" s="138">
        <v>87.945205479452056</v>
      </c>
      <c r="X8" s="143">
        <v>41.917808219178085</v>
      </c>
      <c r="Y8" s="44"/>
    </row>
    <row r="9" spans="1:25" ht="15" thickBot="1" x14ac:dyDescent="0.4">
      <c r="A9" s="19"/>
      <c r="B9" s="83" t="s">
        <v>71</v>
      </c>
      <c r="C9" s="146">
        <v>37.200000000000003</v>
      </c>
      <c r="D9" s="147">
        <v>125.8</v>
      </c>
      <c r="E9" s="147">
        <v>20</v>
      </c>
      <c r="F9" s="148"/>
      <c r="G9" s="147">
        <v>77.900000000000006</v>
      </c>
      <c r="H9" s="147">
        <v>28.2</v>
      </c>
      <c r="I9" s="147">
        <v>50.6</v>
      </c>
      <c r="J9" s="147">
        <v>21.9</v>
      </c>
      <c r="K9" s="147">
        <v>32</v>
      </c>
      <c r="L9" s="147">
        <v>81</v>
      </c>
      <c r="M9" s="147">
        <v>48.4</v>
      </c>
      <c r="N9" s="147">
        <v>30.4</v>
      </c>
      <c r="O9" s="147">
        <v>41.4</v>
      </c>
      <c r="P9" s="147">
        <v>97.4</v>
      </c>
      <c r="Q9" s="147">
        <v>48.2</v>
      </c>
      <c r="R9" s="147">
        <v>26.1</v>
      </c>
      <c r="S9" s="147">
        <v>32.6</v>
      </c>
      <c r="T9" s="147">
        <v>25.2</v>
      </c>
      <c r="U9" s="147">
        <v>24.7</v>
      </c>
      <c r="V9" s="147">
        <v>36.6</v>
      </c>
      <c r="W9" s="147">
        <v>22.4</v>
      </c>
      <c r="X9" s="149">
        <v>65.400000000000006</v>
      </c>
      <c r="Y9" s="44"/>
    </row>
    <row r="10" spans="1:25" ht="12.75" customHeight="1" x14ac:dyDescent="0.3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</row>
    <row r="11" spans="1:25" ht="12.75" customHeight="1" x14ac:dyDescent="0.3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</row>
    <row r="12" spans="1:25" s="271" customFormat="1" ht="15.5" x14ac:dyDescent="0.4">
      <c r="A12" s="24"/>
      <c r="B12" s="24" t="s">
        <v>291</v>
      </c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</row>
    <row r="13" spans="1:25" s="271" customFormat="1" ht="13" x14ac:dyDescent="0.3">
      <c r="A13" s="24"/>
      <c r="B13" s="51" t="s">
        <v>292</v>
      </c>
      <c r="C13" s="51"/>
      <c r="D13" s="51"/>
      <c r="E13" s="51"/>
      <c r="F13" s="51"/>
      <c r="G13" s="51"/>
      <c r="H13" s="51"/>
      <c r="I13" s="51"/>
      <c r="J13" s="51"/>
      <c r="K13" s="51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</row>
    <row r="14" spans="1:25" s="50" customFormat="1" ht="13" x14ac:dyDescent="0.3">
      <c r="A14" s="51"/>
      <c r="B14" s="51" t="s">
        <v>271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</row>
    <row r="15" spans="1:25" ht="12.75" customHeight="1" x14ac:dyDescent="0.35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26"/>
      <c r="V15" s="26"/>
      <c r="W15" s="1"/>
    </row>
    <row r="16" spans="1:25" ht="12.75" customHeight="1" x14ac:dyDescent="0.3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</row>
    <row r="17" spans="1:24" ht="12.75" customHeight="1" x14ac:dyDescent="0.35">
      <c r="A17" s="19"/>
      <c r="B17" s="19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7"/>
      <c r="X17" s="7"/>
    </row>
    <row r="18" spans="1:24" ht="12.75" customHeight="1" x14ac:dyDescent="0.3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</row>
    <row r="19" spans="1:24" ht="12.75" customHeight="1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</row>
    <row r="20" spans="1:24" ht="12.75" customHeight="1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</row>
    <row r="21" spans="1:24" ht="12.75" customHeight="1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</row>
    <row r="22" spans="1:24" ht="12.75" customHeight="1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</row>
    <row r="23" spans="1:24" ht="12.75" customHeight="1" x14ac:dyDescent="0.3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</row>
    <row r="24" spans="1:24" ht="12.75" customHeight="1" x14ac:dyDescent="0.3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</row>
    <row r="25" spans="1:24" ht="12.75" customHeight="1" x14ac:dyDescent="0.3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</row>
    <row r="26" spans="1:24" ht="12.75" customHeight="1" x14ac:dyDescent="0.3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</row>
    <row r="27" spans="1:24" ht="12.75" customHeight="1" x14ac:dyDescent="0.3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</row>
    <row r="28" spans="1:24" ht="12.75" customHeight="1" x14ac:dyDescent="0.3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</row>
    <row r="29" spans="1:24" ht="12.75" customHeight="1" x14ac:dyDescent="0.3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</row>
    <row r="30" spans="1:24" ht="12.75" customHeight="1" x14ac:dyDescent="0.3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</row>
  </sheetData>
  <mergeCells count="1">
    <mergeCell ref="C5:X5"/>
  </mergeCells>
  <pageMargins left="0.7" right="0.7" top="0.75" bottom="0.75" header="0.3" footer="0.3"/>
  <pageSetup paperSize="9" scale="6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DF828-3E14-4A99-8916-D3E073735D8B}">
  <sheetPr>
    <pageSetUpPr fitToPage="1"/>
  </sheetPr>
  <dimension ref="A1:Y29"/>
  <sheetViews>
    <sheetView zoomScale="110" zoomScaleNormal="110" workbookViewId="0">
      <selection activeCell="G14" sqref="G14"/>
    </sheetView>
  </sheetViews>
  <sheetFormatPr defaultRowHeight="12.75" customHeight="1" x14ac:dyDescent="0.35"/>
  <cols>
    <col min="1" max="1" width="5.81640625" customWidth="1"/>
    <col min="2" max="2" width="31.54296875" customWidth="1"/>
  </cols>
  <sheetData>
    <row r="1" spans="1:25" ht="12.75" customHeight="1" x14ac:dyDescent="0.35">
      <c r="F1" s="19"/>
    </row>
    <row r="2" spans="1:25" ht="16.5" x14ac:dyDescent="0.45">
      <c r="A2" s="19"/>
      <c r="B2" s="26" t="s">
        <v>196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spans="1:25" ht="15" thickBot="1" x14ac:dyDescent="0.4">
      <c r="A3" s="19"/>
      <c r="B3" s="26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</row>
    <row r="4" spans="1:25" ht="132" customHeight="1" thickBot="1" x14ac:dyDescent="0.4">
      <c r="A4" s="39"/>
      <c r="B4" s="114"/>
      <c r="C4" s="124" t="s">
        <v>78</v>
      </c>
      <c r="D4" s="125" t="s">
        <v>301</v>
      </c>
      <c r="E4" s="125" t="s">
        <v>57</v>
      </c>
      <c r="F4" s="125" t="s">
        <v>170</v>
      </c>
      <c r="G4" s="125" t="s">
        <v>79</v>
      </c>
      <c r="H4" s="125" t="s">
        <v>1</v>
      </c>
      <c r="I4" s="125" t="s">
        <v>171</v>
      </c>
      <c r="J4" s="125" t="s">
        <v>80</v>
      </c>
      <c r="K4" s="125" t="s">
        <v>86</v>
      </c>
      <c r="L4" s="125" t="s">
        <v>88</v>
      </c>
      <c r="M4" s="125" t="s">
        <v>81</v>
      </c>
      <c r="N4" s="125" t="s">
        <v>82</v>
      </c>
      <c r="O4" s="125" t="s">
        <v>83</v>
      </c>
      <c r="P4" s="125" t="s">
        <v>10</v>
      </c>
      <c r="Q4" s="126" t="s">
        <v>175</v>
      </c>
      <c r="R4" s="127" t="s">
        <v>56</v>
      </c>
      <c r="S4" s="19"/>
      <c r="T4" s="19"/>
      <c r="U4" s="19"/>
      <c r="V4" s="19"/>
      <c r="W4" s="19"/>
      <c r="X4" s="19"/>
      <c r="Y4" s="19"/>
    </row>
    <row r="5" spans="1:25" ht="17" thickBot="1" x14ac:dyDescent="0.4">
      <c r="A5" s="39"/>
      <c r="B5" s="80" t="s">
        <v>167</v>
      </c>
      <c r="C5" s="324" t="s">
        <v>39</v>
      </c>
      <c r="D5" s="325"/>
      <c r="E5" s="325"/>
      <c r="F5" s="325"/>
      <c r="G5" s="325"/>
      <c r="H5" s="325"/>
      <c r="I5" s="325"/>
      <c r="J5" s="325"/>
      <c r="K5" s="325"/>
      <c r="L5" s="325"/>
      <c r="M5" s="325"/>
      <c r="N5" s="325"/>
      <c r="O5" s="325"/>
      <c r="P5" s="325"/>
      <c r="Q5" s="325"/>
      <c r="R5" s="326"/>
      <c r="S5" s="26"/>
      <c r="T5" s="19"/>
      <c r="U5" s="19"/>
      <c r="V5" s="19"/>
      <c r="W5" s="19"/>
      <c r="X5" s="19"/>
      <c r="Y5" s="19"/>
    </row>
    <row r="6" spans="1:25" ht="14.5" x14ac:dyDescent="0.35">
      <c r="A6" s="39"/>
      <c r="B6" s="150" t="s">
        <v>202</v>
      </c>
      <c r="C6" s="133">
        <v>6.7129682997118136</v>
      </c>
      <c r="D6" s="134">
        <v>5.4044568245125353</v>
      </c>
      <c r="E6" s="134">
        <v>6.0919889502762476</v>
      </c>
      <c r="F6" s="134">
        <v>7.6093749999999982</v>
      </c>
      <c r="G6" s="134">
        <v>9.0293150684931369</v>
      </c>
      <c r="H6" s="134">
        <v>8.2854794520547941</v>
      </c>
      <c r="I6" s="134">
        <v>4.7568627450980383</v>
      </c>
      <c r="J6" s="134">
        <v>7.3342465753424655</v>
      </c>
      <c r="K6" s="134">
        <v>9.1624657534246641</v>
      </c>
      <c r="L6" s="134">
        <v>6.8005479452054791</v>
      </c>
      <c r="M6" s="134">
        <v>5.1643835616438345</v>
      </c>
      <c r="N6" s="134">
        <v>6.4473684210526274</v>
      </c>
      <c r="O6" s="134">
        <v>6.4051282051282055</v>
      </c>
      <c r="P6" s="134">
        <v>12.448209366391177</v>
      </c>
      <c r="Q6" s="134">
        <v>5.4038356164383536</v>
      </c>
      <c r="R6" s="136">
        <v>6.8171673819742571</v>
      </c>
      <c r="S6" s="14"/>
      <c r="T6" s="19"/>
      <c r="V6" s="19"/>
      <c r="W6" s="19"/>
      <c r="X6" s="19"/>
      <c r="Y6" s="19"/>
    </row>
    <row r="7" spans="1:25" ht="14.5" x14ac:dyDescent="0.35">
      <c r="A7" s="39"/>
      <c r="B7" s="82" t="s">
        <v>28</v>
      </c>
      <c r="C7" s="137">
        <v>5.4</v>
      </c>
      <c r="D7" s="138">
        <v>4.8</v>
      </c>
      <c r="E7" s="138">
        <v>5.0999999999999996</v>
      </c>
      <c r="F7" s="138">
        <v>6.65</v>
      </c>
      <c r="G7" s="138">
        <v>7.4</v>
      </c>
      <c r="H7" s="138">
        <v>6.7</v>
      </c>
      <c r="I7" s="138">
        <v>4.3</v>
      </c>
      <c r="J7" s="138">
        <v>6</v>
      </c>
      <c r="K7" s="138">
        <v>7.5</v>
      </c>
      <c r="L7" s="138">
        <v>5.9</v>
      </c>
      <c r="M7" s="138">
        <v>4.4000000000000004</v>
      </c>
      <c r="N7" s="138">
        <v>5.4</v>
      </c>
      <c r="O7" s="138">
        <v>5.6</v>
      </c>
      <c r="P7" s="138">
        <v>9.5</v>
      </c>
      <c r="Q7" s="138">
        <v>4.5999999999999996</v>
      </c>
      <c r="R7" s="140">
        <v>6.1</v>
      </c>
      <c r="S7" s="14"/>
      <c r="T7" s="19"/>
      <c r="U7" s="19"/>
      <c r="V7" s="19"/>
      <c r="W7" s="19"/>
      <c r="X7" s="19"/>
      <c r="Y7" s="19"/>
    </row>
    <row r="8" spans="1:25" ht="14.5" x14ac:dyDescent="0.35">
      <c r="A8" s="39"/>
      <c r="B8" s="202" t="s">
        <v>29</v>
      </c>
      <c r="C8" s="137">
        <v>95.06849315068493</v>
      </c>
      <c r="D8" s="138">
        <v>98.356164383561634</v>
      </c>
      <c r="E8" s="138">
        <v>99.178082191780831</v>
      </c>
      <c r="F8" s="138">
        <v>70.136986301369859</v>
      </c>
      <c r="G8" s="142">
        <v>100</v>
      </c>
      <c r="H8" s="142">
        <v>100</v>
      </c>
      <c r="I8" s="138">
        <v>97.808219178082183</v>
      </c>
      <c r="J8" s="142">
        <v>100</v>
      </c>
      <c r="K8" s="142">
        <v>100</v>
      </c>
      <c r="L8" s="142">
        <v>100</v>
      </c>
      <c r="M8" s="142">
        <v>100</v>
      </c>
      <c r="N8" s="138">
        <v>98.904109589041099</v>
      </c>
      <c r="O8" s="138">
        <v>96.164383561643845</v>
      </c>
      <c r="P8" s="138">
        <v>99.452054794520549</v>
      </c>
      <c r="Q8" s="142">
        <v>100</v>
      </c>
      <c r="R8" s="140">
        <v>63.835616438356169</v>
      </c>
      <c r="S8" s="14"/>
      <c r="T8" s="19"/>
      <c r="U8" s="19"/>
      <c r="V8" s="19"/>
      <c r="W8" s="19"/>
      <c r="X8" s="19"/>
      <c r="Y8" s="19"/>
    </row>
    <row r="9" spans="1:25" ht="15" thickBot="1" x14ac:dyDescent="0.4">
      <c r="A9" s="39"/>
      <c r="B9" s="83" t="s">
        <v>71</v>
      </c>
      <c r="C9" s="146">
        <v>42.5</v>
      </c>
      <c r="D9" s="147">
        <v>18.8</v>
      </c>
      <c r="E9" s="147">
        <v>49.7</v>
      </c>
      <c r="F9" s="147">
        <v>72.5</v>
      </c>
      <c r="G9" s="147">
        <v>61.4</v>
      </c>
      <c r="H9" s="147">
        <v>54.4</v>
      </c>
      <c r="I9" s="147">
        <v>17.5</v>
      </c>
      <c r="J9" s="147">
        <v>40.4</v>
      </c>
      <c r="K9" s="147">
        <v>51.6</v>
      </c>
      <c r="L9" s="147">
        <v>31.8</v>
      </c>
      <c r="M9" s="147">
        <v>22.9</v>
      </c>
      <c r="N9" s="147">
        <v>29.9</v>
      </c>
      <c r="O9" s="147">
        <v>28.1</v>
      </c>
      <c r="P9" s="147">
        <v>94.2</v>
      </c>
      <c r="Q9" s="147">
        <v>26.6</v>
      </c>
      <c r="R9" s="149">
        <v>18.2</v>
      </c>
      <c r="S9" s="14"/>
      <c r="T9" s="19"/>
      <c r="U9" s="19"/>
      <c r="V9" s="19"/>
      <c r="W9" s="19"/>
      <c r="X9" s="19"/>
      <c r="Y9" s="19"/>
    </row>
    <row r="10" spans="1:25" ht="12.75" customHeight="1" x14ac:dyDescent="0.35">
      <c r="A10" s="39"/>
      <c r="B10" s="77"/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4"/>
      <c r="T10" s="19"/>
      <c r="U10" s="19"/>
      <c r="V10" s="19"/>
      <c r="W10" s="19"/>
      <c r="X10" s="19"/>
      <c r="Y10" s="19"/>
    </row>
    <row r="11" spans="1:25" ht="12.75" customHeight="1" x14ac:dyDescent="0.35">
      <c r="A11" s="19"/>
      <c r="B11" s="19"/>
      <c r="C11" s="19"/>
      <c r="D11" s="19"/>
      <c r="E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</row>
    <row r="12" spans="1:25" s="271" customFormat="1" ht="15.5" x14ac:dyDescent="0.4">
      <c r="A12" s="24"/>
      <c r="B12" s="24" t="s">
        <v>291</v>
      </c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</row>
    <row r="13" spans="1:25" ht="12.75" customHeight="1" x14ac:dyDescent="0.35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</row>
    <row r="14" spans="1:25" ht="12.75" customHeight="1" x14ac:dyDescent="0.35">
      <c r="A14" s="19"/>
      <c r="B14" s="19"/>
      <c r="C14" s="37"/>
      <c r="D14" s="37"/>
      <c r="E14" s="37"/>
      <c r="F14" s="19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19"/>
    </row>
    <row r="15" spans="1:25" ht="12.75" customHeight="1" x14ac:dyDescent="0.35">
      <c r="A15" s="19"/>
      <c r="B15" s="19"/>
      <c r="C15" s="19"/>
      <c r="D15" s="19"/>
      <c r="E15" s="19"/>
      <c r="F15" s="26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</row>
    <row r="16" spans="1:25" ht="12.75" customHeight="1" x14ac:dyDescent="0.3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</row>
    <row r="17" spans="1:25" ht="12.75" customHeight="1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</row>
    <row r="18" spans="1:25" ht="12.75" customHeight="1" x14ac:dyDescent="0.35">
      <c r="A18" s="19"/>
      <c r="B18" s="19"/>
      <c r="C18" s="19"/>
      <c r="D18" s="19"/>
      <c r="E18" s="19"/>
      <c r="F18" s="37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</row>
    <row r="19" spans="1:25" ht="12.75" customHeight="1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</row>
    <row r="20" spans="1:25" ht="12.75" customHeight="1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</row>
    <row r="21" spans="1:25" ht="12.75" customHeight="1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</row>
    <row r="22" spans="1:25" ht="12.75" customHeight="1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</row>
    <row r="23" spans="1:25" ht="12.75" customHeight="1" x14ac:dyDescent="0.35">
      <c r="A23" s="19"/>
      <c r="B23" s="19"/>
      <c r="C23" s="19"/>
      <c r="D23" s="19"/>
      <c r="E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</row>
    <row r="24" spans="1:25" ht="12.75" customHeight="1" x14ac:dyDescent="0.35">
      <c r="A24" s="19"/>
      <c r="B24" s="19"/>
      <c r="C24" s="19"/>
      <c r="D24" s="19"/>
      <c r="E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</row>
    <row r="25" spans="1:25" ht="12.75" customHeight="1" x14ac:dyDescent="0.35">
      <c r="A25" s="19"/>
      <c r="B25" s="19"/>
      <c r="C25" s="19"/>
      <c r="D25" s="19"/>
      <c r="E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</row>
    <row r="26" spans="1:25" ht="12.75" customHeight="1" x14ac:dyDescent="0.35">
      <c r="A26" s="19"/>
      <c r="B26" s="19"/>
      <c r="C26" s="19"/>
      <c r="D26" s="19"/>
      <c r="E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</row>
    <row r="27" spans="1:25" ht="12.75" customHeight="1" x14ac:dyDescent="0.35">
      <c r="A27" s="19"/>
      <c r="B27" s="19"/>
      <c r="C27" s="19"/>
      <c r="D27" s="19"/>
      <c r="E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</row>
    <row r="28" spans="1:25" ht="12.75" customHeight="1" x14ac:dyDescent="0.35">
      <c r="A28" s="19"/>
      <c r="B28" s="19"/>
      <c r="C28" s="19"/>
      <c r="D28" s="19"/>
      <c r="E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</row>
    <row r="29" spans="1:25" ht="12.75" customHeight="1" x14ac:dyDescent="0.35">
      <c r="A29" s="19"/>
      <c r="B29" s="19"/>
      <c r="C29" s="19"/>
      <c r="D29" s="19"/>
      <c r="E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</row>
  </sheetData>
  <mergeCells count="1">
    <mergeCell ref="C5:R5"/>
  </mergeCells>
  <pageMargins left="0.7" right="0.7" top="0.75" bottom="0.75" header="0.3" footer="0.3"/>
  <pageSetup paperSize="9" scale="77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7F9A4-ABEA-42F8-BD89-0947A8FBF550}">
  <dimension ref="B1:G21"/>
  <sheetViews>
    <sheetView topLeftCell="A2" zoomScale="110" zoomScaleNormal="110" workbookViewId="0">
      <selection activeCell="C25" sqref="C25"/>
    </sheetView>
  </sheetViews>
  <sheetFormatPr defaultRowHeight="14.5" x14ac:dyDescent="0.35"/>
  <cols>
    <col min="1" max="1" width="5.81640625" customWidth="1"/>
    <col min="2" max="2" width="42.7265625" customWidth="1"/>
    <col min="3" max="3" width="36.54296875" customWidth="1"/>
    <col min="6" max="6" width="18.1796875" customWidth="1"/>
  </cols>
  <sheetData>
    <row r="1" spans="2:7" x14ac:dyDescent="0.35">
      <c r="B1" s="78"/>
      <c r="C1" s="78"/>
    </row>
    <row r="2" spans="2:7" ht="16.5" x14ac:dyDescent="0.35">
      <c r="B2" s="123" t="s">
        <v>195</v>
      </c>
      <c r="C2" s="112"/>
      <c r="D2" s="10"/>
      <c r="E2" s="10"/>
      <c r="F2" s="10"/>
    </row>
    <row r="3" spans="2:7" ht="15" thickBot="1" x14ac:dyDescent="0.4">
      <c r="B3" s="36"/>
      <c r="C3" s="36"/>
      <c r="D3" s="9"/>
      <c r="E3" s="9"/>
      <c r="F3" s="9"/>
      <c r="G3" s="9"/>
    </row>
    <row r="4" spans="2:7" ht="18.75" customHeight="1" thickBot="1" x14ac:dyDescent="0.4">
      <c r="B4" s="113" t="s">
        <v>99</v>
      </c>
      <c r="C4" s="40" t="s">
        <v>98</v>
      </c>
    </row>
    <row r="5" spans="2:7" ht="18.75" customHeight="1" thickBot="1" x14ac:dyDescent="0.4">
      <c r="B5" s="113" t="s">
        <v>97</v>
      </c>
      <c r="C5" s="40" t="s">
        <v>39</v>
      </c>
    </row>
    <row r="6" spans="2:7" ht="18.75" customHeight="1" x14ac:dyDescent="0.35">
      <c r="B6" s="121" t="s">
        <v>157</v>
      </c>
      <c r="C6" s="122">
        <v>4.746680740348834E-2</v>
      </c>
    </row>
    <row r="7" spans="2:7" ht="18.75" customHeight="1" x14ac:dyDescent="0.35">
      <c r="B7" s="115" t="s">
        <v>158</v>
      </c>
      <c r="C7" s="116">
        <v>0.48425996767009305</v>
      </c>
    </row>
    <row r="8" spans="2:7" ht="18.75" customHeight="1" x14ac:dyDescent="0.35">
      <c r="B8" s="115" t="s">
        <v>96</v>
      </c>
      <c r="C8" s="116">
        <v>0.53172677507358135</v>
      </c>
    </row>
    <row r="9" spans="2:7" ht="18.75" customHeight="1" x14ac:dyDescent="0.35">
      <c r="B9" s="115" t="s">
        <v>159</v>
      </c>
      <c r="C9" s="116">
        <v>0.55532752297216526</v>
      </c>
    </row>
    <row r="10" spans="2:7" ht="18.75" customHeight="1" x14ac:dyDescent="0.45">
      <c r="B10" s="115" t="s">
        <v>160</v>
      </c>
      <c r="C10" s="116">
        <v>0.16426767102972697</v>
      </c>
    </row>
    <row r="11" spans="2:7" ht="18.75" customHeight="1" x14ac:dyDescent="0.45">
      <c r="B11" s="115" t="s">
        <v>161</v>
      </c>
      <c r="C11" s="116">
        <v>0.84773558617391787</v>
      </c>
    </row>
    <row r="12" spans="2:7" ht="18.75" customHeight="1" x14ac:dyDescent="0.45">
      <c r="B12" s="115" t="s">
        <v>162</v>
      </c>
      <c r="C12" s="116">
        <v>0.32957132686078427</v>
      </c>
    </row>
    <row r="13" spans="2:7" ht="18.75" customHeight="1" x14ac:dyDescent="0.35">
      <c r="B13" s="115" t="s">
        <v>163</v>
      </c>
      <c r="C13" s="116">
        <v>0.24868940401097506</v>
      </c>
    </row>
    <row r="14" spans="2:7" ht="18.75" customHeight="1" x14ac:dyDescent="0.35">
      <c r="B14" s="115" t="s">
        <v>164</v>
      </c>
      <c r="C14" s="116">
        <v>9.6356106751792445E-2</v>
      </c>
    </row>
    <row r="15" spans="2:7" ht="18.75" customHeight="1" x14ac:dyDescent="0.35">
      <c r="B15" s="115" t="s">
        <v>165</v>
      </c>
      <c r="C15" s="116">
        <v>9.6089029384117342E-2</v>
      </c>
    </row>
    <row r="16" spans="2:7" ht="18.75" customHeight="1" x14ac:dyDescent="0.35">
      <c r="B16" s="115" t="s">
        <v>166</v>
      </c>
      <c r="C16" s="116">
        <v>0.23560502219089635</v>
      </c>
    </row>
    <row r="17" spans="2:3" ht="18.75" customHeight="1" thickBot="1" x14ac:dyDescent="0.4">
      <c r="B17" s="117" t="s">
        <v>48</v>
      </c>
      <c r="C17" s="118">
        <v>100</v>
      </c>
    </row>
    <row r="18" spans="2:3" ht="18.75" customHeight="1" x14ac:dyDescent="0.35">
      <c r="B18" s="158"/>
      <c r="C18" s="152"/>
    </row>
    <row r="19" spans="2:3" x14ac:dyDescent="0.35">
      <c r="B19" s="19"/>
      <c r="C19" s="19"/>
    </row>
    <row r="20" spans="2:3" ht="16.5" x14ac:dyDescent="0.45">
      <c r="B20" s="36" t="s">
        <v>100</v>
      </c>
      <c r="C20" s="36"/>
    </row>
    <row r="21" spans="2:3" x14ac:dyDescent="0.35">
      <c r="B21" s="8"/>
    </row>
  </sheetData>
  <hyperlinks>
    <hyperlink ref="B21" location="_ftnref2" display="_ftnref2" xr:uid="{690F4E85-82B5-4BB5-A411-06579F0F6F80}"/>
  </hyperlink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C10E8-838D-4FF5-B222-FF15A5817669}">
  <dimension ref="A1:M35"/>
  <sheetViews>
    <sheetView zoomScale="110" zoomScaleNormal="110" workbookViewId="0">
      <selection activeCell="R18" sqref="R18"/>
    </sheetView>
  </sheetViews>
  <sheetFormatPr defaultRowHeight="14.5" x14ac:dyDescent="0.35"/>
  <cols>
    <col min="1" max="1" width="7" customWidth="1"/>
    <col min="2" max="2" width="18.453125" customWidth="1"/>
    <col min="3" max="3" width="12.26953125" customWidth="1"/>
    <col min="4" max="4" width="11.81640625" customWidth="1"/>
    <col min="5" max="5" width="14.7265625" customWidth="1"/>
    <col min="6" max="6" width="14.81640625" customWidth="1"/>
    <col min="7" max="7" width="14.453125" customWidth="1"/>
  </cols>
  <sheetData>
    <row r="1" spans="1:13" x14ac:dyDescent="0.3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spans="1:13" x14ac:dyDescent="0.35">
      <c r="A2" s="18"/>
      <c r="B2" s="119" t="s">
        <v>197</v>
      </c>
      <c r="C2" s="18"/>
      <c r="D2" s="18"/>
      <c r="E2" s="18"/>
      <c r="F2" s="18"/>
      <c r="G2" s="18"/>
      <c r="H2" s="18"/>
      <c r="I2" s="19"/>
      <c r="J2" s="19"/>
      <c r="K2" s="19"/>
      <c r="L2" s="19"/>
      <c r="M2" s="19"/>
    </row>
    <row r="3" spans="1:13" ht="15" thickBot="1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15" thickBot="1" x14ac:dyDescent="0.4">
      <c r="A4" s="19"/>
      <c r="B4" s="22"/>
      <c r="C4" s="93" t="s">
        <v>95</v>
      </c>
      <c r="D4" s="94" t="s">
        <v>94</v>
      </c>
      <c r="E4" s="94" t="s">
        <v>93</v>
      </c>
      <c r="F4" s="94" t="s">
        <v>92</v>
      </c>
      <c r="G4" s="95" t="s">
        <v>91</v>
      </c>
      <c r="H4" s="19"/>
      <c r="I4" s="19"/>
      <c r="J4" s="19"/>
      <c r="K4" s="19"/>
      <c r="L4" s="19"/>
      <c r="M4" s="19"/>
    </row>
    <row r="5" spans="1:13" s="128" customFormat="1" ht="17" thickBot="1" x14ac:dyDescent="0.4">
      <c r="A5" s="36"/>
      <c r="B5" s="80" t="s">
        <v>167</v>
      </c>
      <c r="C5" s="327" t="s">
        <v>26</v>
      </c>
      <c r="D5" s="319"/>
      <c r="E5" s="319"/>
      <c r="F5" s="319"/>
      <c r="G5" s="320"/>
      <c r="H5" s="36"/>
      <c r="I5" s="36"/>
      <c r="J5" s="36"/>
      <c r="K5" s="36"/>
      <c r="L5" s="36"/>
      <c r="M5" s="36"/>
    </row>
    <row r="6" spans="1:13" s="128" customFormat="1" x14ac:dyDescent="0.35">
      <c r="A6" s="36"/>
      <c r="B6" s="81" t="s">
        <v>255</v>
      </c>
      <c r="C6" s="273">
        <v>0.61719054621062552</v>
      </c>
      <c r="D6" s="262">
        <v>1.1184473653507665</v>
      </c>
      <c r="E6" s="262">
        <v>0.44750934438472417</v>
      </c>
      <c r="F6" s="262">
        <v>0.78627444853949158</v>
      </c>
      <c r="G6" s="263">
        <v>0.73187059791462039</v>
      </c>
      <c r="H6" s="36"/>
      <c r="I6" s="36"/>
      <c r="J6" s="36"/>
      <c r="K6" s="36"/>
      <c r="L6" s="36"/>
      <c r="M6" s="36"/>
    </row>
    <row r="7" spans="1:13" s="128" customFormat="1" x14ac:dyDescent="0.35">
      <c r="A7" s="36"/>
      <c r="B7" s="82" t="s">
        <v>28</v>
      </c>
      <c r="C7" s="274">
        <v>0.31792500000000001</v>
      </c>
      <c r="D7" s="151">
        <v>0.34031145833333337</v>
      </c>
      <c r="E7" s="151">
        <v>8.2687500000000011E-2</v>
      </c>
      <c r="F7" s="151">
        <v>0.23060624999999998</v>
      </c>
      <c r="G7" s="143">
        <v>0.11622187499999999</v>
      </c>
      <c r="H7" s="36"/>
      <c r="I7" s="36"/>
      <c r="J7" s="36"/>
      <c r="K7" s="36"/>
      <c r="L7" s="36"/>
      <c r="M7" s="36"/>
    </row>
    <row r="8" spans="1:13" s="128" customFormat="1" x14ac:dyDescent="0.35">
      <c r="A8" s="36"/>
      <c r="B8" s="202" t="s">
        <v>29</v>
      </c>
      <c r="C8" s="109">
        <v>49.041095890411</v>
      </c>
      <c r="D8" s="102">
        <v>49.041095890411</v>
      </c>
      <c r="E8" s="102">
        <v>49.041095890411</v>
      </c>
      <c r="F8" s="102">
        <v>49.041095890411</v>
      </c>
      <c r="G8" s="110">
        <v>49.041095890411</v>
      </c>
      <c r="H8" s="36"/>
      <c r="I8" s="36"/>
      <c r="J8" s="36"/>
      <c r="K8" s="36"/>
      <c r="L8" s="36"/>
      <c r="M8" s="36"/>
    </row>
    <row r="9" spans="1:13" s="128" customFormat="1" ht="15" thickBot="1" x14ac:dyDescent="0.4">
      <c r="A9" s="36"/>
      <c r="B9" s="83" t="s">
        <v>89</v>
      </c>
      <c r="C9" s="275">
        <v>1.3518749999999999</v>
      </c>
      <c r="D9" s="276">
        <v>3.3454166666666665</v>
      </c>
      <c r="E9" s="276">
        <v>6.1148958333333319</v>
      </c>
      <c r="F9" s="276">
        <v>2.4358333333333335</v>
      </c>
      <c r="G9" s="277">
        <v>1.7388000000000003</v>
      </c>
      <c r="H9" s="36"/>
      <c r="I9" s="36"/>
      <c r="J9" s="36"/>
      <c r="K9" s="36"/>
      <c r="L9" s="36"/>
      <c r="M9" s="36"/>
    </row>
    <row r="10" spans="1:13" x14ac:dyDescent="0.35">
      <c r="A10" s="19"/>
      <c r="B10" s="18"/>
      <c r="C10" s="159"/>
      <c r="D10" s="159"/>
      <c r="E10" s="159"/>
      <c r="F10" s="159"/>
      <c r="G10" s="159"/>
      <c r="H10" s="19"/>
      <c r="I10" s="19"/>
      <c r="J10" s="19"/>
      <c r="K10" s="19"/>
      <c r="L10" s="19"/>
      <c r="M10" s="19"/>
    </row>
    <row r="11" spans="1:13" x14ac:dyDescent="0.3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</row>
    <row r="12" spans="1:13" ht="15" x14ac:dyDescent="0.35">
      <c r="A12" s="19"/>
      <c r="B12" s="24" t="s">
        <v>293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x14ac:dyDescent="0.35">
      <c r="A13" s="19"/>
      <c r="B13" s="24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x14ac:dyDescent="0.3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</row>
    <row r="15" spans="1:13" x14ac:dyDescent="0.35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</row>
    <row r="16" spans="1:13" x14ac:dyDescent="0.3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spans="1:13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 x14ac:dyDescent="0.3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</row>
    <row r="19" spans="1:13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</row>
    <row r="20" spans="1:13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</row>
    <row r="21" spans="1:13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</row>
    <row r="22" spans="1:13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</row>
    <row r="23" spans="1:13" x14ac:dyDescent="0.3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 x14ac:dyDescent="0.3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 x14ac:dyDescent="0.3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</row>
    <row r="26" spans="1:13" x14ac:dyDescent="0.3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 x14ac:dyDescent="0.3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</row>
    <row r="28" spans="1:13" x14ac:dyDescent="0.3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</row>
    <row r="29" spans="1:13" x14ac:dyDescent="0.3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</row>
    <row r="30" spans="1:13" x14ac:dyDescent="0.3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</row>
    <row r="31" spans="1:13" x14ac:dyDescent="0.3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</row>
    <row r="32" spans="1:13" x14ac:dyDescent="0.3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</row>
    <row r="33" spans="1:13" x14ac:dyDescent="0.3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 x14ac:dyDescent="0.3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</row>
    <row r="35" spans="1:13" x14ac:dyDescent="0.3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</row>
  </sheetData>
  <mergeCells count="1">
    <mergeCell ref="C5:G5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F36F5-3511-45B2-B788-8EA811319741}">
  <dimension ref="A1:M35"/>
  <sheetViews>
    <sheetView zoomScale="110" zoomScaleNormal="110" workbookViewId="0">
      <selection activeCell="J28" sqref="J28"/>
    </sheetView>
  </sheetViews>
  <sheetFormatPr defaultRowHeight="14.5" x14ac:dyDescent="0.35"/>
  <cols>
    <col min="1" max="1" width="7" customWidth="1"/>
    <col min="2" max="2" width="18.453125" customWidth="1"/>
    <col min="3" max="3" width="12.26953125" customWidth="1"/>
    <col min="4" max="4" width="11.81640625" customWidth="1"/>
    <col min="5" max="5" width="14.7265625" customWidth="1"/>
    <col min="6" max="6" width="14.81640625" customWidth="1"/>
    <col min="7" max="7" width="14.453125" customWidth="1"/>
  </cols>
  <sheetData>
    <row r="1" spans="1:13" x14ac:dyDescent="0.3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spans="1:13" x14ac:dyDescent="0.35">
      <c r="A2" s="18"/>
      <c r="B2" s="119" t="s">
        <v>194</v>
      </c>
      <c r="C2" s="18"/>
      <c r="D2" s="18"/>
      <c r="E2" s="18"/>
      <c r="F2" s="18"/>
      <c r="G2" s="18"/>
      <c r="H2" s="18"/>
      <c r="I2" s="19"/>
      <c r="J2" s="19"/>
      <c r="K2" s="19"/>
      <c r="L2" s="19"/>
      <c r="M2" s="19"/>
    </row>
    <row r="3" spans="1:13" ht="15" thickBot="1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15" thickBot="1" x14ac:dyDescent="0.4">
      <c r="A4" s="19"/>
      <c r="B4" s="22"/>
      <c r="C4" s="93" t="s">
        <v>95</v>
      </c>
      <c r="D4" s="94" t="s">
        <v>94</v>
      </c>
      <c r="E4" s="94" t="s">
        <v>93</v>
      </c>
      <c r="F4" s="94" t="s">
        <v>92</v>
      </c>
      <c r="G4" s="95" t="s">
        <v>91</v>
      </c>
      <c r="H4" s="19"/>
      <c r="I4" s="19"/>
      <c r="J4" s="19"/>
      <c r="K4" s="19"/>
      <c r="L4" s="19"/>
      <c r="M4" s="19"/>
    </row>
    <row r="5" spans="1:13" ht="17" thickBot="1" x14ac:dyDescent="0.4">
      <c r="A5" s="19"/>
      <c r="B5" s="21" t="s">
        <v>167</v>
      </c>
      <c r="C5" s="328" t="s">
        <v>39</v>
      </c>
      <c r="D5" s="329"/>
      <c r="E5" s="329"/>
      <c r="F5" s="329"/>
      <c r="G5" s="330"/>
      <c r="H5" s="19"/>
      <c r="I5" s="19"/>
      <c r="J5" s="19"/>
      <c r="K5" s="19"/>
      <c r="L5" s="19"/>
      <c r="M5" s="19"/>
    </row>
    <row r="6" spans="1:13" x14ac:dyDescent="0.35">
      <c r="A6" s="19"/>
      <c r="B6" s="300" t="s">
        <v>255</v>
      </c>
      <c r="C6" s="96">
        <v>0.21719135496376354</v>
      </c>
      <c r="D6" s="97">
        <v>0.29784640215355035</v>
      </c>
      <c r="E6" s="97">
        <v>0.15918425453882476</v>
      </c>
      <c r="F6" s="97">
        <v>0.28500699750399194</v>
      </c>
      <c r="G6" s="98">
        <v>0.12850665688832158</v>
      </c>
      <c r="H6" s="19"/>
      <c r="I6" s="19"/>
      <c r="J6" s="19"/>
      <c r="K6" s="19"/>
      <c r="L6" s="19"/>
      <c r="M6" s="19"/>
    </row>
    <row r="7" spans="1:13" x14ac:dyDescent="0.35">
      <c r="A7" s="19"/>
      <c r="B7" s="301" t="s">
        <v>28</v>
      </c>
      <c r="C7" s="99">
        <v>0.15541874999999999</v>
      </c>
      <c r="D7" s="100">
        <v>0.13538812111801246</v>
      </c>
      <c r="E7" s="100">
        <v>3.8587500000000011E-2</v>
      </c>
      <c r="F7" s="100">
        <v>6.477187500000002E-2</v>
      </c>
      <c r="G7" s="101">
        <v>3.3764062500000011E-2</v>
      </c>
      <c r="H7" s="19"/>
      <c r="I7" s="19"/>
      <c r="J7" s="19"/>
      <c r="K7" s="19"/>
      <c r="L7" s="19"/>
      <c r="M7" s="19"/>
    </row>
    <row r="8" spans="1:13" x14ac:dyDescent="0.35">
      <c r="A8" s="19"/>
      <c r="B8" s="202" t="s">
        <v>29</v>
      </c>
      <c r="C8" s="102">
        <v>60.821917808219197</v>
      </c>
      <c r="D8" s="103">
        <v>60.821917808219197</v>
      </c>
      <c r="E8" s="103">
        <v>60.821917808219197</v>
      </c>
      <c r="F8" s="103">
        <v>60.821917808219197</v>
      </c>
      <c r="G8" s="104">
        <v>60.821917808219197</v>
      </c>
      <c r="H8" s="19"/>
      <c r="I8" s="19"/>
      <c r="J8" s="19"/>
      <c r="K8" s="19"/>
      <c r="L8" s="19"/>
      <c r="M8" s="19"/>
    </row>
    <row r="9" spans="1:13" ht="15" thickBot="1" x14ac:dyDescent="0.4">
      <c r="A9" s="19"/>
      <c r="B9" s="302" t="s">
        <v>89</v>
      </c>
      <c r="C9" s="105">
        <v>1.505625</v>
      </c>
      <c r="D9" s="106">
        <v>3.0185000000000004</v>
      </c>
      <c r="E9" s="106">
        <v>3.0244999999999997</v>
      </c>
      <c r="F9" s="106">
        <v>5.33</v>
      </c>
      <c r="G9" s="107">
        <v>2.6960000000000002</v>
      </c>
      <c r="H9" s="19"/>
      <c r="I9" s="19"/>
      <c r="J9" s="19"/>
      <c r="K9" s="19"/>
      <c r="L9" s="19"/>
      <c r="M9" s="19"/>
    </row>
    <row r="10" spans="1:13" x14ac:dyDescent="0.35">
      <c r="A10" s="19"/>
      <c r="B10" s="18"/>
      <c r="C10" s="159"/>
      <c r="D10" s="159"/>
      <c r="E10" s="159"/>
      <c r="F10" s="159"/>
      <c r="G10" s="159"/>
      <c r="H10" s="19"/>
      <c r="I10" s="19"/>
      <c r="J10" s="19"/>
      <c r="K10" s="19"/>
      <c r="L10" s="19"/>
      <c r="M10" s="19"/>
    </row>
    <row r="11" spans="1:13" x14ac:dyDescent="0.3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</row>
    <row r="12" spans="1:13" ht="15" x14ac:dyDescent="0.35">
      <c r="A12" s="19"/>
      <c r="B12" s="24" t="s">
        <v>294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x14ac:dyDescent="0.35">
      <c r="A13" s="19"/>
      <c r="B13" s="24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x14ac:dyDescent="0.3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</row>
    <row r="15" spans="1:13" x14ac:dyDescent="0.35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</row>
    <row r="16" spans="1:13" x14ac:dyDescent="0.3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spans="1:13" x14ac:dyDescent="0.3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 x14ac:dyDescent="0.3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</row>
    <row r="19" spans="1:13" x14ac:dyDescent="0.3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</row>
    <row r="20" spans="1:13" x14ac:dyDescent="0.3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</row>
    <row r="21" spans="1:13" x14ac:dyDescent="0.3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</row>
    <row r="22" spans="1:13" x14ac:dyDescent="0.3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</row>
    <row r="23" spans="1:13" x14ac:dyDescent="0.3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 x14ac:dyDescent="0.3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 x14ac:dyDescent="0.3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</row>
    <row r="26" spans="1:13" x14ac:dyDescent="0.3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 x14ac:dyDescent="0.3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</row>
    <row r="28" spans="1:13" x14ac:dyDescent="0.3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</row>
    <row r="29" spans="1:13" x14ac:dyDescent="0.3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</row>
    <row r="30" spans="1:13" x14ac:dyDescent="0.3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</row>
    <row r="31" spans="1:13" x14ac:dyDescent="0.3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</row>
    <row r="32" spans="1:13" x14ac:dyDescent="0.3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</row>
    <row r="33" spans="1:13" x14ac:dyDescent="0.3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 x14ac:dyDescent="0.3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</row>
    <row r="35" spans="1:13" x14ac:dyDescent="0.3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</row>
  </sheetData>
  <mergeCells count="1">
    <mergeCell ref="C5:G5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21B509-83DE-49B4-BB91-12C1478B4E8E}">
  <dimension ref="B2:W28"/>
  <sheetViews>
    <sheetView zoomScale="110" zoomScaleNormal="110" workbookViewId="0">
      <selection activeCell="Q26" sqref="Q26"/>
    </sheetView>
  </sheetViews>
  <sheetFormatPr defaultRowHeight="14.5" x14ac:dyDescent="0.35"/>
  <cols>
    <col min="2" max="2" width="23.7265625" customWidth="1"/>
  </cols>
  <sheetData>
    <row r="2" spans="2:23" x14ac:dyDescent="0.35">
      <c r="B2" s="119" t="s">
        <v>192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9"/>
    </row>
    <row r="3" spans="2:23" ht="15" thickBot="1" x14ac:dyDescent="0.4"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9"/>
    </row>
    <row r="4" spans="2:23" ht="15" thickBot="1" x14ac:dyDescent="0.4">
      <c r="B4" s="91"/>
      <c r="C4" s="334" t="s">
        <v>14</v>
      </c>
      <c r="D4" s="335"/>
      <c r="E4" s="335"/>
      <c r="F4" s="336"/>
      <c r="G4" s="334" t="s">
        <v>193</v>
      </c>
      <c r="H4" s="335"/>
      <c r="I4" s="335"/>
      <c r="J4" s="336"/>
      <c r="K4" s="335" t="s">
        <v>125</v>
      </c>
      <c r="L4" s="335"/>
      <c r="M4" s="335"/>
      <c r="N4" s="335"/>
      <c r="O4" s="334" t="s">
        <v>3</v>
      </c>
      <c r="P4" s="335"/>
      <c r="Q4" s="335"/>
      <c r="R4" s="337"/>
      <c r="S4" s="338" t="s">
        <v>124</v>
      </c>
      <c r="T4" s="335"/>
      <c r="U4" s="335"/>
      <c r="V4" s="336"/>
      <c r="W4" s="19"/>
    </row>
    <row r="5" spans="2:23" ht="15" thickBot="1" x14ac:dyDescent="0.4">
      <c r="B5" s="92"/>
      <c r="C5" s="331" t="s">
        <v>26</v>
      </c>
      <c r="D5" s="332"/>
      <c r="E5" s="332"/>
      <c r="F5" s="333"/>
      <c r="G5" s="331" t="s">
        <v>27</v>
      </c>
      <c r="H5" s="332"/>
      <c r="I5" s="332"/>
      <c r="J5" s="333"/>
      <c r="K5" s="332" t="s">
        <v>38</v>
      </c>
      <c r="L5" s="332"/>
      <c r="M5" s="332"/>
      <c r="N5" s="332"/>
      <c r="O5" s="331" t="s">
        <v>39</v>
      </c>
      <c r="P5" s="332"/>
      <c r="Q5" s="332"/>
      <c r="R5" s="332"/>
      <c r="S5" s="332"/>
      <c r="T5" s="332"/>
      <c r="U5" s="332"/>
      <c r="V5" s="333"/>
      <c r="W5" s="19"/>
    </row>
    <row r="6" spans="2:23" ht="25.5" customHeight="1" thickBot="1" x14ac:dyDescent="0.4">
      <c r="B6" s="303" t="s">
        <v>168</v>
      </c>
      <c r="C6" s="291" t="s">
        <v>123</v>
      </c>
      <c r="D6" s="292" t="s">
        <v>122</v>
      </c>
      <c r="E6" s="292" t="s">
        <v>121</v>
      </c>
      <c r="F6" s="293" t="s">
        <v>120</v>
      </c>
      <c r="G6" s="291" t="s">
        <v>123</v>
      </c>
      <c r="H6" s="292" t="s">
        <v>122</v>
      </c>
      <c r="I6" s="292" t="s">
        <v>121</v>
      </c>
      <c r="J6" s="293" t="s">
        <v>120</v>
      </c>
      <c r="K6" s="291" t="s">
        <v>123</v>
      </c>
      <c r="L6" s="292" t="s">
        <v>122</v>
      </c>
      <c r="M6" s="292" t="s">
        <v>121</v>
      </c>
      <c r="N6" s="293" t="s">
        <v>120</v>
      </c>
      <c r="O6" s="291" t="s">
        <v>123</v>
      </c>
      <c r="P6" s="292" t="s">
        <v>122</v>
      </c>
      <c r="Q6" s="292" t="s">
        <v>121</v>
      </c>
      <c r="R6" s="292" t="s">
        <v>120</v>
      </c>
      <c r="S6" s="292" t="s">
        <v>123</v>
      </c>
      <c r="T6" s="292" t="s">
        <v>122</v>
      </c>
      <c r="U6" s="292" t="s">
        <v>121</v>
      </c>
      <c r="V6" s="293" t="s">
        <v>120</v>
      </c>
      <c r="W6" s="19"/>
    </row>
    <row r="7" spans="2:23" x14ac:dyDescent="0.35">
      <c r="B7" s="304" t="s">
        <v>255</v>
      </c>
      <c r="C7" s="287">
        <v>2.6136363636363633</v>
      </c>
      <c r="D7" s="97">
        <v>0.3503787878787879</v>
      </c>
      <c r="E7" s="97">
        <v>2.130681818181818E-2</v>
      </c>
      <c r="F7" s="98">
        <v>2.2253787878787881</v>
      </c>
      <c r="G7" s="288" t="s">
        <v>184</v>
      </c>
      <c r="H7" s="289" t="s">
        <v>184</v>
      </c>
      <c r="I7" s="289" t="s">
        <v>184</v>
      </c>
      <c r="J7" s="290" t="s">
        <v>184</v>
      </c>
      <c r="K7" s="287">
        <v>0.80397727272727271</v>
      </c>
      <c r="L7" s="97">
        <v>0.15909090909090906</v>
      </c>
      <c r="M7" s="97">
        <v>2.8409090909090905E-2</v>
      </c>
      <c r="N7" s="98">
        <v>0.54261363636363646</v>
      </c>
      <c r="O7" s="287">
        <v>1.4011994949494948</v>
      </c>
      <c r="P7" s="97">
        <v>0.22537878787878787</v>
      </c>
      <c r="Q7" s="97">
        <v>2.3989898989898988E-2</v>
      </c>
      <c r="R7" s="97">
        <v>2.9217171717171717</v>
      </c>
      <c r="S7" s="97">
        <v>0.9848484848484852</v>
      </c>
      <c r="T7" s="97">
        <v>0.18465909090909091</v>
      </c>
      <c r="U7" s="97">
        <v>2.3674242424242425E-3</v>
      </c>
      <c r="V7" s="98">
        <v>1.5293560606060606</v>
      </c>
      <c r="W7" s="19"/>
    </row>
    <row r="8" spans="2:23" x14ac:dyDescent="0.35">
      <c r="B8" s="305" t="s">
        <v>28</v>
      </c>
      <c r="C8" s="108">
        <v>2.4431818181818183</v>
      </c>
      <c r="D8" s="100">
        <v>0.36931818181818177</v>
      </c>
      <c r="E8" s="100">
        <v>0</v>
      </c>
      <c r="F8" s="101">
        <v>1.9034090909090911</v>
      </c>
      <c r="G8" s="278" t="s">
        <v>184</v>
      </c>
      <c r="H8" s="279" t="s">
        <v>184</v>
      </c>
      <c r="I8" s="279" t="s">
        <v>184</v>
      </c>
      <c r="J8" s="280" t="s">
        <v>184</v>
      </c>
      <c r="K8" s="108">
        <v>0.69602272727272729</v>
      </c>
      <c r="L8" s="100">
        <v>8.5227272727272707E-2</v>
      </c>
      <c r="M8" s="100">
        <v>2.8409090909090908E-2</v>
      </c>
      <c r="N8" s="101">
        <v>0.21306818181818185</v>
      </c>
      <c r="O8" s="108">
        <v>0.34090909090909083</v>
      </c>
      <c r="P8" s="100">
        <v>0.14204545454545453</v>
      </c>
      <c r="Q8" s="100">
        <v>0</v>
      </c>
      <c r="R8" s="100">
        <v>0.51136363636363624</v>
      </c>
      <c r="S8" s="100">
        <v>0.65340909090909094</v>
      </c>
      <c r="T8" s="100">
        <v>0.11363636363636365</v>
      </c>
      <c r="U8" s="100">
        <v>0</v>
      </c>
      <c r="V8" s="101">
        <v>0.45454545454545447</v>
      </c>
      <c r="W8" s="19"/>
    </row>
    <row r="9" spans="2:23" s="52" customFormat="1" x14ac:dyDescent="0.35">
      <c r="B9" s="202" t="s">
        <v>29</v>
      </c>
      <c r="C9" s="281">
        <v>100</v>
      </c>
      <c r="D9" s="282">
        <v>100</v>
      </c>
      <c r="E9" s="282">
        <v>100</v>
      </c>
      <c r="F9" s="283">
        <v>100</v>
      </c>
      <c r="G9" s="278"/>
      <c r="H9" s="279"/>
      <c r="I9" s="279"/>
      <c r="J9" s="280"/>
      <c r="K9" s="109">
        <v>83</v>
      </c>
      <c r="L9" s="103">
        <v>83</v>
      </c>
      <c r="M9" s="103">
        <v>83</v>
      </c>
      <c r="N9" s="104">
        <v>83</v>
      </c>
      <c r="O9" s="281">
        <v>100</v>
      </c>
      <c r="P9" s="282">
        <v>100</v>
      </c>
      <c r="Q9" s="282">
        <v>100</v>
      </c>
      <c r="R9" s="282">
        <v>100</v>
      </c>
      <c r="S9" s="282">
        <v>100</v>
      </c>
      <c r="T9" s="282">
        <v>100</v>
      </c>
      <c r="U9" s="282">
        <v>100</v>
      </c>
      <c r="V9" s="283">
        <v>100</v>
      </c>
      <c r="W9" s="49"/>
    </row>
    <row r="10" spans="2:23" ht="15" thickBot="1" x14ac:dyDescent="0.4">
      <c r="B10" s="306" t="s">
        <v>114</v>
      </c>
      <c r="C10" s="111">
        <v>5.8522727272727275</v>
      </c>
      <c r="D10" s="106">
        <v>0.73863636363636365</v>
      </c>
      <c r="E10" s="106">
        <v>8.5227272727272735E-2</v>
      </c>
      <c r="F10" s="107">
        <v>8.2386363636363633</v>
      </c>
      <c r="G10" s="284" t="s">
        <v>184</v>
      </c>
      <c r="H10" s="285" t="s">
        <v>184</v>
      </c>
      <c r="I10" s="285" t="s">
        <v>184</v>
      </c>
      <c r="J10" s="286" t="s">
        <v>184</v>
      </c>
      <c r="K10" s="111">
        <v>1.9318181818181814</v>
      </c>
      <c r="L10" s="106">
        <v>0.51136363636363624</v>
      </c>
      <c r="M10" s="106">
        <v>8.5227272727272735E-2</v>
      </c>
      <c r="N10" s="107">
        <v>2.1590909090909092</v>
      </c>
      <c r="O10" s="111">
        <v>8.0681818181818183</v>
      </c>
      <c r="P10" s="106">
        <v>0.54545454545454553</v>
      </c>
      <c r="Q10" s="106">
        <v>0.11363636363636363</v>
      </c>
      <c r="R10" s="106">
        <v>23.295454545454547</v>
      </c>
      <c r="S10" s="106">
        <v>4.7727272727272734</v>
      </c>
      <c r="T10" s="106">
        <v>0.68181818181818188</v>
      </c>
      <c r="U10" s="106">
        <v>2.8409090909090908E-2</v>
      </c>
      <c r="V10" s="107">
        <v>7.6704545454545459</v>
      </c>
      <c r="W10" s="19"/>
    </row>
    <row r="11" spans="2:23" x14ac:dyDescent="0.35"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89"/>
      <c r="U11" s="89"/>
      <c r="V11" s="89"/>
      <c r="W11" s="19"/>
    </row>
    <row r="12" spans="2:23" x14ac:dyDescent="0.35"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</row>
    <row r="13" spans="2:23" ht="15" x14ac:dyDescent="0.35">
      <c r="B13" s="24" t="s">
        <v>295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</row>
    <row r="14" spans="2:23" x14ac:dyDescent="0.35">
      <c r="B14" s="51" t="s">
        <v>273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</row>
    <row r="15" spans="2:23" x14ac:dyDescent="0.35"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</row>
    <row r="16" spans="2:23" x14ac:dyDescent="0.35"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</row>
    <row r="17" spans="2:23" x14ac:dyDescent="0.35"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</row>
    <row r="18" spans="2:23" x14ac:dyDescent="0.35"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</row>
    <row r="19" spans="2:23" x14ac:dyDescent="0.35"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</row>
    <row r="20" spans="2:23" x14ac:dyDescent="0.35"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</row>
    <row r="21" spans="2:23" x14ac:dyDescent="0.35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</row>
    <row r="22" spans="2:23" x14ac:dyDescent="0.35"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</row>
    <row r="23" spans="2:23" x14ac:dyDescent="0.35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</row>
    <row r="24" spans="2:23" x14ac:dyDescent="0.35"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</row>
    <row r="25" spans="2:23" x14ac:dyDescent="0.35"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</row>
    <row r="26" spans="2:23" x14ac:dyDescent="0.35"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</row>
    <row r="27" spans="2:23" x14ac:dyDescent="0.35"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</row>
    <row r="28" spans="2:23" x14ac:dyDescent="0.35"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</row>
  </sheetData>
  <mergeCells count="9">
    <mergeCell ref="C5:F5"/>
    <mergeCell ref="G5:J5"/>
    <mergeCell ref="K5:N5"/>
    <mergeCell ref="O5:V5"/>
    <mergeCell ref="C4:F4"/>
    <mergeCell ref="G4:J4"/>
    <mergeCell ref="K4:N4"/>
    <mergeCell ref="O4:R4"/>
    <mergeCell ref="S4:V4"/>
  </mergeCells>
  <conditionalFormatting sqref="C7:V10 B11:V11">
    <cfRule type="containsErrors" dxfId="0" priority="1">
      <formula>ISERROR(B7)</formula>
    </cfRule>
  </conditionalFormatting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B69A0-2FE9-4322-8C7A-305EAEF4D104}">
  <dimension ref="B1:K38"/>
  <sheetViews>
    <sheetView zoomScale="110" zoomScaleNormal="110" workbookViewId="0">
      <selection activeCell="C27" sqref="C27"/>
    </sheetView>
  </sheetViews>
  <sheetFormatPr defaultRowHeight="14.5" x14ac:dyDescent="0.35"/>
  <cols>
    <col min="1" max="1" width="6.26953125" customWidth="1"/>
    <col min="2" max="2" width="37.453125" customWidth="1"/>
    <col min="3" max="3" width="46" customWidth="1"/>
    <col min="5" max="5" width="39" customWidth="1"/>
  </cols>
  <sheetData>
    <row r="1" spans="2:11" x14ac:dyDescent="0.35">
      <c r="C1" s="78"/>
      <c r="D1" s="78"/>
      <c r="E1" s="19"/>
    </row>
    <row r="2" spans="2:11" x14ac:dyDescent="0.35">
      <c r="B2" s="119" t="s">
        <v>190</v>
      </c>
      <c r="C2" s="18"/>
      <c r="D2" s="18"/>
      <c r="E2" s="19"/>
    </row>
    <row r="3" spans="2:11" ht="15" thickBot="1" x14ac:dyDescent="0.4">
      <c r="B3" s="19"/>
      <c r="C3" s="19"/>
      <c r="D3" s="19"/>
      <c r="E3" s="19"/>
    </row>
    <row r="4" spans="2:11" ht="15" thickBot="1" x14ac:dyDescent="0.4">
      <c r="B4" s="79" t="s">
        <v>191</v>
      </c>
      <c r="C4" s="79" t="s">
        <v>54</v>
      </c>
      <c r="D4" s="41"/>
      <c r="E4" s="19"/>
    </row>
    <row r="5" spans="2:11" ht="17" thickBot="1" x14ac:dyDescent="0.4">
      <c r="B5" s="80" t="s">
        <v>168</v>
      </c>
      <c r="C5" s="79" t="s">
        <v>39</v>
      </c>
      <c r="D5" s="18"/>
      <c r="E5" s="19"/>
    </row>
    <row r="6" spans="2:11" x14ac:dyDescent="0.35">
      <c r="B6" s="81" t="s">
        <v>32</v>
      </c>
      <c r="C6" s="84">
        <v>1.0546805391808509</v>
      </c>
      <c r="D6" s="18"/>
      <c r="E6" s="19"/>
    </row>
    <row r="7" spans="2:11" x14ac:dyDescent="0.35">
      <c r="B7" s="82" t="s">
        <v>28</v>
      </c>
      <c r="C7" s="85">
        <v>1.0445</v>
      </c>
      <c r="D7" s="18"/>
      <c r="E7" s="19"/>
    </row>
    <row r="8" spans="2:11" x14ac:dyDescent="0.35">
      <c r="B8" s="202" t="s">
        <v>29</v>
      </c>
      <c r="C8" s="86">
        <v>96.826484018264836</v>
      </c>
      <c r="D8" s="18"/>
      <c r="E8" s="19"/>
    </row>
    <row r="9" spans="2:11" ht="15" thickBot="1" x14ac:dyDescent="0.4">
      <c r="B9" s="83" t="s">
        <v>114</v>
      </c>
      <c r="C9" s="87">
        <v>1.2688884410000001</v>
      </c>
      <c r="D9" s="18"/>
      <c r="E9" s="19"/>
    </row>
    <row r="10" spans="2:11" x14ac:dyDescent="0.35">
      <c r="B10" s="77"/>
      <c r="C10" s="156"/>
      <c r="D10" s="18"/>
      <c r="E10" s="19"/>
    </row>
    <row r="11" spans="2:11" x14ac:dyDescent="0.35">
      <c r="B11" s="19"/>
      <c r="C11" s="19"/>
      <c r="D11" s="18"/>
      <c r="E11" s="19"/>
    </row>
    <row r="12" spans="2:11" x14ac:dyDescent="0.35">
      <c r="B12" s="120" t="s">
        <v>133</v>
      </c>
      <c r="C12" s="19"/>
      <c r="D12" s="18"/>
      <c r="E12" s="19"/>
    </row>
    <row r="13" spans="2:11" x14ac:dyDescent="0.35">
      <c r="B13" s="17"/>
      <c r="C13" s="18"/>
      <c r="D13" s="18"/>
      <c r="E13" s="19"/>
    </row>
    <row r="14" spans="2:11" x14ac:dyDescent="0.35">
      <c r="B14" s="17"/>
      <c r="C14" s="18"/>
      <c r="D14" s="18"/>
      <c r="E14" s="19"/>
    </row>
    <row r="15" spans="2:11" x14ac:dyDescent="0.35">
      <c r="B15" s="17"/>
      <c r="C15" s="18"/>
      <c r="D15" s="18"/>
      <c r="E15" s="19"/>
    </row>
    <row r="16" spans="2:11" x14ac:dyDescent="0.35">
      <c r="B16" s="17"/>
      <c r="C16" s="18"/>
      <c r="D16" s="18"/>
      <c r="E16" s="19"/>
      <c r="F16" s="19"/>
      <c r="G16" s="19"/>
      <c r="H16" s="19"/>
      <c r="I16" s="19"/>
      <c r="J16" s="19"/>
      <c r="K16" s="19"/>
    </row>
    <row r="17" spans="2:11" x14ac:dyDescent="0.35">
      <c r="B17" s="17"/>
      <c r="C17" s="18"/>
      <c r="D17" s="18"/>
      <c r="E17" s="19"/>
      <c r="F17" s="19"/>
      <c r="G17" s="19"/>
      <c r="H17" s="19"/>
      <c r="I17" s="19"/>
      <c r="J17" s="19"/>
      <c r="K17" s="19"/>
    </row>
    <row r="18" spans="2:11" x14ac:dyDescent="0.35">
      <c r="B18" s="17"/>
      <c r="C18" s="18"/>
      <c r="D18" s="18"/>
      <c r="E18" s="19"/>
      <c r="F18" s="19"/>
      <c r="G18" s="19"/>
      <c r="H18" s="19"/>
      <c r="I18" s="19"/>
      <c r="J18" s="19"/>
      <c r="K18" s="19"/>
    </row>
    <row r="19" spans="2:11" x14ac:dyDescent="0.35">
      <c r="B19" s="17"/>
      <c r="C19" s="18"/>
      <c r="D19" s="18"/>
      <c r="E19" s="19"/>
      <c r="F19" s="19"/>
      <c r="G19" s="19"/>
      <c r="H19" s="19"/>
      <c r="I19" s="19"/>
      <c r="J19" s="19"/>
      <c r="K19" s="19"/>
    </row>
    <row r="20" spans="2:11" x14ac:dyDescent="0.35">
      <c r="B20" s="17"/>
      <c r="C20" s="18"/>
      <c r="D20" s="18"/>
      <c r="E20" s="19"/>
      <c r="F20" s="19"/>
      <c r="G20" s="19"/>
      <c r="H20" s="19"/>
      <c r="I20" s="19"/>
      <c r="J20" s="19"/>
      <c r="K20" s="19"/>
    </row>
    <row r="21" spans="2:11" x14ac:dyDescent="0.35">
      <c r="B21" s="17"/>
      <c r="C21" s="18"/>
      <c r="D21" s="18"/>
      <c r="E21" s="19"/>
      <c r="F21" s="19"/>
      <c r="G21" s="19"/>
      <c r="H21" s="19"/>
      <c r="I21" s="19"/>
      <c r="J21" s="19"/>
      <c r="K21" s="19"/>
    </row>
    <row r="22" spans="2:11" x14ac:dyDescent="0.35">
      <c r="B22" s="17"/>
      <c r="C22" s="20"/>
      <c r="D22" s="20"/>
      <c r="E22" s="19"/>
      <c r="F22" s="19"/>
      <c r="G22" s="19"/>
      <c r="H22" s="19"/>
      <c r="I22" s="19"/>
      <c r="J22" s="19"/>
      <c r="K22" s="19"/>
    </row>
    <row r="23" spans="2:11" x14ac:dyDescent="0.35">
      <c r="B23" s="19"/>
      <c r="C23" s="19"/>
      <c r="D23" s="19"/>
      <c r="E23" s="19"/>
      <c r="F23" s="19"/>
      <c r="G23" s="19"/>
      <c r="H23" s="19"/>
      <c r="I23" s="19"/>
      <c r="J23" s="19"/>
      <c r="K23" s="19"/>
    </row>
    <row r="24" spans="2:11" x14ac:dyDescent="0.35">
      <c r="B24" s="19"/>
      <c r="C24" s="19"/>
      <c r="D24" s="19"/>
      <c r="E24" s="19"/>
      <c r="F24" s="19"/>
      <c r="G24" s="19"/>
      <c r="H24" s="19"/>
      <c r="I24" s="19"/>
      <c r="J24" s="19"/>
      <c r="K24" s="19"/>
    </row>
    <row r="25" spans="2:11" x14ac:dyDescent="0.35"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2:11" x14ac:dyDescent="0.35">
      <c r="B26" s="19"/>
      <c r="C26" s="19"/>
      <c r="D26" s="19"/>
      <c r="E26" s="19"/>
      <c r="F26" s="19"/>
      <c r="G26" s="19"/>
      <c r="H26" s="19"/>
      <c r="I26" s="19"/>
      <c r="J26" s="19"/>
      <c r="K26" s="19"/>
    </row>
    <row r="27" spans="2:11" x14ac:dyDescent="0.35">
      <c r="B27" s="19"/>
      <c r="C27" s="19"/>
      <c r="D27" s="19"/>
      <c r="E27" s="19"/>
      <c r="F27" s="19"/>
      <c r="G27" s="19"/>
      <c r="H27" s="19"/>
      <c r="I27" s="19"/>
      <c r="J27" s="19"/>
      <c r="K27" s="19"/>
    </row>
    <row r="28" spans="2:11" x14ac:dyDescent="0.35">
      <c r="B28" s="19"/>
      <c r="C28" s="19"/>
      <c r="D28" s="19"/>
      <c r="E28" s="19"/>
      <c r="F28" s="19"/>
      <c r="G28" s="19"/>
      <c r="H28" s="19"/>
      <c r="I28" s="19"/>
      <c r="J28" s="19"/>
      <c r="K28" s="19"/>
    </row>
    <row r="29" spans="2:11" x14ac:dyDescent="0.35">
      <c r="B29" s="19"/>
      <c r="C29" s="19"/>
      <c r="D29" s="19"/>
      <c r="E29" s="19"/>
      <c r="F29" s="19"/>
      <c r="G29" s="19"/>
      <c r="H29" s="19"/>
      <c r="I29" s="19"/>
      <c r="J29" s="19"/>
      <c r="K29" s="19"/>
    </row>
    <row r="30" spans="2:11" x14ac:dyDescent="0.35">
      <c r="B30" s="19"/>
      <c r="C30" s="19"/>
      <c r="D30" s="19"/>
      <c r="E30" s="19"/>
      <c r="F30" s="19"/>
      <c r="G30" s="19"/>
      <c r="H30" s="19"/>
      <c r="I30" s="19"/>
      <c r="J30" s="19"/>
      <c r="K30" s="19"/>
    </row>
    <row r="31" spans="2:11" x14ac:dyDescent="0.35">
      <c r="B31" s="19"/>
      <c r="C31" s="19"/>
      <c r="D31" s="19"/>
      <c r="E31" s="19"/>
      <c r="F31" s="19"/>
      <c r="G31" s="19"/>
      <c r="H31" s="19"/>
      <c r="I31" s="19"/>
      <c r="J31" s="19"/>
      <c r="K31" s="19"/>
    </row>
    <row r="32" spans="2:11" x14ac:dyDescent="0.35">
      <c r="B32" s="19"/>
      <c r="C32" s="19"/>
      <c r="D32" s="19"/>
      <c r="E32" s="19"/>
      <c r="F32" s="19"/>
      <c r="G32" s="19"/>
      <c r="H32" s="19"/>
      <c r="I32" s="19"/>
      <c r="J32" s="19"/>
      <c r="K32" s="19"/>
    </row>
    <row r="33" spans="2:11" x14ac:dyDescent="0.35">
      <c r="B33" s="19"/>
      <c r="C33" s="19"/>
      <c r="D33" s="19"/>
      <c r="E33" s="19"/>
      <c r="F33" s="19"/>
      <c r="G33" s="19"/>
      <c r="H33" s="19"/>
      <c r="I33" s="19"/>
      <c r="J33" s="19"/>
      <c r="K33" s="19"/>
    </row>
    <row r="34" spans="2:11" x14ac:dyDescent="0.35">
      <c r="B34" s="19"/>
      <c r="C34" s="19"/>
      <c r="D34" s="19"/>
      <c r="E34" s="19"/>
      <c r="F34" s="19"/>
      <c r="G34" s="19"/>
      <c r="H34" s="19"/>
      <c r="I34" s="19"/>
      <c r="J34" s="19"/>
      <c r="K34" s="19"/>
    </row>
    <row r="35" spans="2:11" x14ac:dyDescent="0.35">
      <c r="B35" s="19"/>
      <c r="C35" s="19"/>
      <c r="D35" s="19"/>
      <c r="E35" s="19"/>
      <c r="F35" s="19"/>
      <c r="G35" s="19"/>
      <c r="H35" s="19"/>
      <c r="I35" s="19"/>
      <c r="J35" s="19"/>
      <c r="K35" s="19"/>
    </row>
    <row r="36" spans="2:11" x14ac:dyDescent="0.35">
      <c r="B36" s="19"/>
      <c r="C36" s="19"/>
      <c r="D36" s="19"/>
      <c r="E36" s="19"/>
      <c r="F36" s="19"/>
      <c r="G36" s="19"/>
      <c r="H36" s="19"/>
      <c r="I36" s="19"/>
      <c r="J36" s="19"/>
      <c r="K36" s="19"/>
    </row>
    <row r="37" spans="2:11" x14ac:dyDescent="0.35">
      <c r="B37" s="19"/>
      <c r="C37" s="19"/>
      <c r="D37" s="19"/>
      <c r="E37" s="19"/>
      <c r="F37" s="19"/>
      <c r="G37" s="19"/>
      <c r="H37" s="19"/>
      <c r="I37" s="19"/>
      <c r="J37" s="19"/>
      <c r="K37" s="19"/>
    </row>
    <row r="38" spans="2:11" x14ac:dyDescent="0.35">
      <c r="B38" s="19"/>
      <c r="C38" s="19"/>
      <c r="D38" s="19"/>
      <c r="E38" s="19"/>
      <c r="F38" s="19"/>
      <c r="G38" s="19"/>
      <c r="H38" s="19"/>
      <c r="I38" s="19"/>
      <c r="J38" s="19"/>
      <c r="K38" s="19"/>
    </row>
  </sheetData>
  <hyperlinks>
    <hyperlink ref="B6" location="_ftn1" display="_ftn1" xr:uid="{D3A112F1-9052-4EB5-A6B0-8BDF8BA5ABD1}"/>
  </hyperlink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3BA5E-8DF2-43A8-9712-F19E79E5AB83}">
  <dimension ref="A1:K36"/>
  <sheetViews>
    <sheetView topLeftCell="A3" zoomScale="110" zoomScaleNormal="110" workbookViewId="0">
      <selection activeCell="R33" sqref="R33"/>
    </sheetView>
  </sheetViews>
  <sheetFormatPr defaultRowHeight="14.5" x14ac:dyDescent="0.35"/>
  <cols>
    <col min="1" max="1" width="5.453125" customWidth="1"/>
    <col min="2" max="2" width="19.54296875" customWidth="1"/>
    <col min="3" max="4" width="17" customWidth="1"/>
    <col min="5" max="5" width="15" customWidth="1"/>
  </cols>
  <sheetData>
    <row r="1" spans="1:11" x14ac:dyDescent="0.3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</row>
    <row r="2" spans="1:11" x14ac:dyDescent="0.35">
      <c r="A2" s="19"/>
      <c r="B2" s="119" t="s">
        <v>186</v>
      </c>
      <c r="C2" s="18"/>
      <c r="D2" s="18"/>
      <c r="E2" s="18"/>
      <c r="F2" s="18"/>
      <c r="G2" s="19"/>
      <c r="H2" s="19"/>
      <c r="I2" s="19"/>
      <c r="J2" s="19"/>
      <c r="K2" s="19"/>
    </row>
    <row r="3" spans="1:11" ht="15" thickBot="1" x14ac:dyDescent="0.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1" ht="43.5" customHeight="1" thickBot="1" x14ac:dyDescent="0.4">
      <c r="A4" s="19"/>
      <c r="B4" s="43" t="s">
        <v>256</v>
      </c>
      <c r="C4" s="65" t="s">
        <v>119</v>
      </c>
      <c r="D4" s="66" t="s">
        <v>171</v>
      </c>
      <c r="E4" s="67" t="s">
        <v>118</v>
      </c>
      <c r="F4" s="19"/>
      <c r="G4" s="19"/>
      <c r="H4" s="19"/>
      <c r="I4" s="19"/>
      <c r="J4" s="19"/>
      <c r="K4" s="19"/>
    </row>
    <row r="5" spans="1:11" ht="15" thickBot="1" x14ac:dyDescent="0.4">
      <c r="A5" s="19"/>
      <c r="B5" s="22" t="s">
        <v>117</v>
      </c>
      <c r="C5" s="68" t="s">
        <v>26</v>
      </c>
      <c r="D5" s="21" t="s">
        <v>39</v>
      </c>
      <c r="E5" s="53" t="s">
        <v>39</v>
      </c>
      <c r="F5" s="19"/>
      <c r="G5" s="19"/>
      <c r="H5" s="19"/>
      <c r="I5" s="19"/>
      <c r="J5" s="19"/>
      <c r="K5" s="19"/>
    </row>
    <row r="6" spans="1:11" x14ac:dyDescent="0.35">
      <c r="A6" s="19"/>
      <c r="B6" s="63" t="s">
        <v>116</v>
      </c>
      <c r="C6" s="69">
        <v>0.67759904391403536</v>
      </c>
      <c r="D6" s="60">
        <v>1.9610647495410667</v>
      </c>
      <c r="E6" s="70">
        <v>0.58371055978744002</v>
      </c>
      <c r="F6" s="19"/>
      <c r="G6" s="19"/>
      <c r="H6" s="19"/>
      <c r="I6" s="19"/>
      <c r="J6" s="19"/>
      <c r="K6" s="19"/>
    </row>
    <row r="7" spans="1:11" x14ac:dyDescent="0.35">
      <c r="A7" s="19"/>
      <c r="B7" s="64" t="s">
        <v>115</v>
      </c>
      <c r="C7" s="71">
        <v>1.679818626336298E-2</v>
      </c>
      <c r="D7" s="54">
        <v>3.9221294990821325E-2</v>
      </c>
      <c r="E7" s="72">
        <v>1.1231889893554886E-2</v>
      </c>
      <c r="F7" s="19"/>
      <c r="G7" s="19"/>
      <c r="H7" s="19"/>
      <c r="I7" s="19"/>
      <c r="J7" s="19"/>
      <c r="K7" s="19"/>
    </row>
    <row r="8" spans="1:11" x14ac:dyDescent="0.35">
      <c r="A8" s="19"/>
      <c r="B8" s="64" t="s">
        <v>113</v>
      </c>
      <c r="C8" s="71">
        <v>0.67759904391403536</v>
      </c>
      <c r="D8" s="54">
        <v>1.9610647495410667</v>
      </c>
      <c r="E8" s="72">
        <v>0.46681135849333427</v>
      </c>
      <c r="F8" s="19"/>
      <c r="G8" s="19"/>
      <c r="H8" s="19"/>
      <c r="I8" s="19"/>
      <c r="J8" s="19"/>
      <c r="K8" s="19"/>
    </row>
    <row r="9" spans="1:11" x14ac:dyDescent="0.35">
      <c r="A9" s="19"/>
      <c r="B9" s="64" t="s">
        <v>112</v>
      </c>
      <c r="C9" s="71">
        <v>0.13551980878280712</v>
      </c>
      <c r="D9" s="54">
        <v>0.56107650894922478</v>
      </c>
      <c r="E9" s="72">
        <v>0.19727776305444486</v>
      </c>
      <c r="F9" s="19"/>
      <c r="G9" s="19"/>
      <c r="H9" s="19"/>
      <c r="I9" s="19"/>
      <c r="J9" s="19"/>
      <c r="K9" s="19"/>
    </row>
    <row r="10" spans="1:11" x14ac:dyDescent="0.35">
      <c r="A10" s="19"/>
      <c r="B10" s="64" t="s">
        <v>111</v>
      </c>
      <c r="C10" s="73"/>
      <c r="D10" s="57"/>
      <c r="E10" s="74"/>
      <c r="F10" s="19"/>
      <c r="G10" s="19"/>
      <c r="H10" s="19"/>
      <c r="I10" s="19"/>
      <c r="J10" s="19"/>
      <c r="K10" s="19"/>
    </row>
    <row r="11" spans="1:11" x14ac:dyDescent="0.35">
      <c r="A11" s="19"/>
      <c r="B11" s="64" t="s">
        <v>110</v>
      </c>
      <c r="C11" s="71">
        <v>1.7726529588251652</v>
      </c>
      <c r="D11" s="54">
        <v>43.905257925192707</v>
      </c>
      <c r="E11" s="72">
        <v>3.2172989794237026</v>
      </c>
      <c r="F11" s="19"/>
      <c r="G11" s="19"/>
      <c r="H11" s="19"/>
      <c r="I11" s="19"/>
      <c r="J11" s="19"/>
      <c r="K11" s="19"/>
    </row>
    <row r="12" spans="1:11" x14ac:dyDescent="0.35">
      <c r="A12" s="19"/>
      <c r="B12" s="64" t="s">
        <v>109</v>
      </c>
      <c r="C12" s="71">
        <v>0.67759904391403536</v>
      </c>
      <c r="D12" s="54">
        <v>1.9610647495410667</v>
      </c>
      <c r="E12" s="72">
        <v>0.56159449467774436</v>
      </c>
      <c r="F12" s="19"/>
      <c r="G12" s="19"/>
      <c r="H12" s="19"/>
      <c r="I12" s="19"/>
      <c r="J12" s="19"/>
      <c r="K12" s="19"/>
    </row>
    <row r="13" spans="1:11" x14ac:dyDescent="0.35">
      <c r="A13" s="19"/>
      <c r="B13" s="64" t="s">
        <v>108</v>
      </c>
      <c r="C13" s="71">
        <v>0.67759904391403536</v>
      </c>
      <c r="D13" s="54">
        <v>1.9610647495410667</v>
      </c>
      <c r="E13" s="72">
        <v>0.56159449467774436</v>
      </c>
      <c r="F13" s="19"/>
      <c r="G13" s="19"/>
      <c r="H13" s="19"/>
      <c r="I13" s="19"/>
      <c r="J13" s="19"/>
      <c r="K13" s="19"/>
    </row>
    <row r="14" spans="1:11" x14ac:dyDescent="0.35">
      <c r="A14" s="19"/>
      <c r="B14" s="64" t="s">
        <v>107</v>
      </c>
      <c r="C14" s="71">
        <v>7.55883802101485</v>
      </c>
      <c r="D14" s="54">
        <v>3.6181654329947683</v>
      </c>
      <c r="E14" s="72">
        <v>0.60335482938487561</v>
      </c>
      <c r="F14" s="19"/>
      <c r="G14" s="19"/>
      <c r="H14" s="19"/>
      <c r="I14" s="19"/>
      <c r="J14" s="19"/>
      <c r="K14" s="19"/>
    </row>
    <row r="15" spans="1:11" x14ac:dyDescent="0.35">
      <c r="A15" s="19"/>
      <c r="B15" s="64" t="s">
        <v>106</v>
      </c>
      <c r="C15" s="71">
        <v>3.3879952195701772</v>
      </c>
      <c r="D15" s="54">
        <v>10.975549799909652</v>
      </c>
      <c r="E15" s="72">
        <v>2.8079724733887215</v>
      </c>
      <c r="F15" s="19"/>
      <c r="G15" s="19"/>
      <c r="H15" s="19"/>
      <c r="I15" s="19"/>
      <c r="J15" s="19"/>
      <c r="K15" s="19"/>
    </row>
    <row r="16" spans="1:11" x14ac:dyDescent="0.35">
      <c r="A16" s="19"/>
      <c r="B16" s="64" t="s">
        <v>105</v>
      </c>
      <c r="C16" s="71">
        <v>0.67759904391403536</v>
      </c>
      <c r="D16" s="54">
        <v>1.9610647495410667</v>
      </c>
      <c r="E16" s="72">
        <v>0.56159449467774436</v>
      </c>
      <c r="F16" s="19"/>
      <c r="G16" s="19"/>
      <c r="H16" s="19"/>
      <c r="I16" s="19"/>
      <c r="J16" s="19"/>
      <c r="K16" s="19"/>
    </row>
    <row r="17" spans="1:11" x14ac:dyDescent="0.35">
      <c r="A17" s="19"/>
      <c r="B17" s="64" t="s">
        <v>185</v>
      </c>
      <c r="C17" s="71">
        <v>0.13762413533319634</v>
      </c>
      <c r="D17" s="54">
        <v>0.39221294990821337</v>
      </c>
      <c r="E17" s="72">
        <v>0.11231889893554886</v>
      </c>
      <c r="F17" s="19"/>
      <c r="G17" s="19"/>
      <c r="H17" s="19"/>
      <c r="I17" s="19"/>
      <c r="J17" s="19"/>
      <c r="K17" s="19"/>
    </row>
    <row r="18" spans="1:11" x14ac:dyDescent="0.35">
      <c r="A18" s="19"/>
      <c r="B18" s="64" t="s">
        <v>104</v>
      </c>
      <c r="C18" s="71">
        <v>0.67759904391403536</v>
      </c>
      <c r="D18" s="54">
        <v>1.9610647495410667</v>
      </c>
      <c r="E18" s="72">
        <v>0.57007215761908769</v>
      </c>
      <c r="F18" s="19"/>
      <c r="G18" s="19"/>
      <c r="H18" s="19"/>
      <c r="I18" s="19"/>
      <c r="J18" s="19"/>
      <c r="K18" s="19"/>
    </row>
    <row r="19" spans="1:11" x14ac:dyDescent="0.35">
      <c r="A19" s="19"/>
      <c r="B19" s="64" t="s">
        <v>103</v>
      </c>
      <c r="C19" s="71">
        <v>39.677438634174933</v>
      </c>
      <c r="D19" s="54">
        <v>11.794705461162231</v>
      </c>
      <c r="E19" s="72">
        <v>2.4845819302348038</v>
      </c>
      <c r="F19" s="19"/>
      <c r="G19" s="19"/>
      <c r="H19" s="19"/>
      <c r="I19" s="19"/>
      <c r="J19" s="19"/>
      <c r="K19" s="19"/>
    </row>
    <row r="20" spans="1:11" x14ac:dyDescent="0.35">
      <c r="A20" s="19"/>
      <c r="B20" s="64" t="s">
        <v>102</v>
      </c>
      <c r="C20" s="71">
        <v>0.79459562316007537</v>
      </c>
      <c r="D20" s="54">
        <v>2.2866352094403783</v>
      </c>
      <c r="E20" s="72">
        <v>0.64090270416111317</v>
      </c>
      <c r="F20" s="19"/>
      <c r="G20" s="19"/>
      <c r="H20" s="19"/>
      <c r="I20" s="19"/>
      <c r="J20" s="19"/>
      <c r="K20" s="19"/>
    </row>
    <row r="21" spans="1:11" x14ac:dyDescent="0.35">
      <c r="A21" s="19"/>
      <c r="B21" s="64" t="s">
        <v>101</v>
      </c>
      <c r="C21" s="71">
        <v>0.13551980878280712</v>
      </c>
      <c r="D21" s="54">
        <v>0.39221294990821337</v>
      </c>
      <c r="E21" s="72">
        <v>0.11844546735891807</v>
      </c>
      <c r="F21" s="19"/>
      <c r="G21" s="19"/>
      <c r="H21" s="19"/>
      <c r="I21" s="19"/>
      <c r="J21" s="19"/>
      <c r="K21" s="19"/>
    </row>
    <row r="22" spans="1:11" ht="15" thickBot="1" x14ac:dyDescent="0.4">
      <c r="A22" s="19"/>
      <c r="B22" s="295" t="s">
        <v>29</v>
      </c>
      <c r="C22" s="88">
        <v>95.8</v>
      </c>
      <c r="D22" s="75">
        <v>100</v>
      </c>
      <c r="E22" s="76">
        <v>100</v>
      </c>
      <c r="F22" s="19"/>
      <c r="G22" s="19"/>
      <c r="H22" s="19"/>
      <c r="I22" s="19"/>
      <c r="J22" s="19"/>
      <c r="K22" s="19"/>
    </row>
    <row r="23" spans="1:11" x14ac:dyDescent="0.35">
      <c r="A23" s="19"/>
      <c r="B23" s="17"/>
      <c r="C23" s="160"/>
      <c r="D23" s="161"/>
      <c r="E23" s="161"/>
      <c r="F23" s="19"/>
      <c r="G23" s="19"/>
      <c r="H23" s="19"/>
      <c r="I23" s="19"/>
      <c r="J23" s="19"/>
      <c r="K23" s="19"/>
    </row>
    <row r="24" spans="1:11" x14ac:dyDescent="0.3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</row>
    <row r="25" spans="1:11" s="271" customFormat="1" ht="13" x14ac:dyDescent="0.3">
      <c r="A25" s="24"/>
      <c r="B25" s="24" t="s">
        <v>131</v>
      </c>
      <c r="C25" s="24"/>
      <c r="D25" s="24"/>
      <c r="E25" s="24"/>
      <c r="F25" s="24"/>
      <c r="G25" s="24"/>
      <c r="H25" s="24"/>
      <c r="I25" s="24"/>
      <c r="J25" s="24"/>
      <c r="K25" s="24"/>
    </row>
    <row r="26" spans="1:11" s="271" customFormat="1" ht="13" x14ac:dyDescent="0.3">
      <c r="A26" s="24"/>
      <c r="B26" s="24" t="s">
        <v>132</v>
      </c>
      <c r="C26" s="24"/>
      <c r="D26" s="24"/>
      <c r="E26" s="24"/>
      <c r="F26" s="24"/>
      <c r="G26" s="24"/>
      <c r="H26" s="24"/>
      <c r="I26" s="24"/>
      <c r="J26" s="24"/>
      <c r="K26" s="24"/>
    </row>
    <row r="27" spans="1:11" s="271" customFormat="1" ht="13" x14ac:dyDescent="0.3">
      <c r="A27" s="24"/>
      <c r="B27" s="51" t="s">
        <v>296</v>
      </c>
      <c r="C27" s="51"/>
      <c r="D27" s="24"/>
      <c r="E27" s="24"/>
      <c r="F27" s="24"/>
      <c r="G27" s="24"/>
      <c r="H27" s="24"/>
      <c r="I27" s="24"/>
      <c r="J27" s="24"/>
      <c r="K27" s="24"/>
    </row>
    <row r="28" spans="1:11" s="271" customFormat="1" ht="13" x14ac:dyDescent="0.3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</row>
    <row r="29" spans="1:11" x14ac:dyDescent="0.3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</row>
    <row r="30" spans="1:11" x14ac:dyDescent="0.3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</row>
    <row r="31" spans="1:11" x14ac:dyDescent="0.3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</row>
    <row r="32" spans="1:11" x14ac:dyDescent="0.3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</row>
    <row r="33" spans="1:11" x14ac:dyDescent="0.3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</row>
    <row r="34" spans="1:11" x14ac:dyDescent="0.3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</row>
    <row r="35" spans="1:11" x14ac:dyDescent="0.3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</row>
    <row r="36" spans="1:11" x14ac:dyDescent="0.3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1491C-BA0E-4C15-9286-D207B5E92365}">
  <dimension ref="B1:J11"/>
  <sheetViews>
    <sheetView zoomScale="110" zoomScaleNormal="110" workbookViewId="0">
      <selection activeCell="E14" sqref="E14"/>
    </sheetView>
  </sheetViews>
  <sheetFormatPr defaultRowHeight="14.5" x14ac:dyDescent="0.35"/>
  <cols>
    <col min="1" max="1" width="5.1796875" customWidth="1"/>
    <col min="2" max="2" width="20.7265625" style="19" customWidth="1"/>
    <col min="3" max="3" width="22.7265625" style="19" customWidth="1"/>
    <col min="4" max="4" width="27.453125" style="19" customWidth="1"/>
    <col min="5" max="5" width="24.1796875" style="19" customWidth="1"/>
    <col min="6" max="6" width="20.1796875" style="19" customWidth="1"/>
    <col min="7" max="7" width="17.26953125" style="19" customWidth="1"/>
    <col min="8" max="10" width="9.1796875" style="19"/>
  </cols>
  <sheetData>
    <row r="1" spans="2:8" x14ac:dyDescent="0.35">
      <c r="B1" s="18"/>
      <c r="C1" s="18"/>
      <c r="D1" s="18"/>
      <c r="E1" s="18"/>
      <c r="F1" s="18"/>
      <c r="G1" s="18"/>
    </row>
    <row r="2" spans="2:8" x14ac:dyDescent="0.35">
      <c r="B2" s="119" t="s">
        <v>187</v>
      </c>
      <c r="C2" s="18"/>
      <c r="D2" s="18"/>
      <c r="E2" s="18"/>
      <c r="F2" s="18"/>
      <c r="G2" s="18"/>
      <c r="H2" s="18"/>
    </row>
    <row r="3" spans="2:8" ht="15" thickBot="1" x14ac:dyDescent="0.4"/>
    <row r="4" spans="2:8" ht="32.25" customHeight="1" thickBot="1" x14ac:dyDescent="0.4">
      <c r="B4" s="43" t="s">
        <v>127</v>
      </c>
      <c r="C4" s="21" t="s">
        <v>130</v>
      </c>
      <c r="D4" s="21" t="s">
        <v>258</v>
      </c>
      <c r="E4" s="21" t="s">
        <v>129</v>
      </c>
      <c r="F4" s="21" t="s">
        <v>124</v>
      </c>
      <c r="G4" s="21" t="s">
        <v>128</v>
      </c>
    </row>
    <row r="5" spans="2:8" ht="17" thickBot="1" x14ac:dyDescent="0.4">
      <c r="B5" s="22" t="s">
        <v>257</v>
      </c>
      <c r="C5" s="21" t="s">
        <v>90</v>
      </c>
      <c r="D5" s="21" t="s">
        <v>27</v>
      </c>
      <c r="E5" s="21" t="s">
        <v>38</v>
      </c>
      <c r="F5" s="21" t="s">
        <v>39</v>
      </c>
      <c r="G5" s="21" t="s">
        <v>39</v>
      </c>
    </row>
    <row r="6" spans="2:8" x14ac:dyDescent="0.35">
      <c r="B6" s="59" t="s">
        <v>126</v>
      </c>
      <c r="C6" s="60">
        <v>0.15351236514287603</v>
      </c>
      <c r="D6" s="61"/>
      <c r="E6" s="60">
        <v>0.24159925222727688</v>
      </c>
      <c r="F6" s="60">
        <v>2.5865873325016182E-2</v>
      </c>
      <c r="G6" s="60">
        <v>0.12182200889106039</v>
      </c>
    </row>
    <row r="7" spans="2:8" ht="15" thickBot="1" x14ac:dyDescent="0.4">
      <c r="B7" s="295" t="s">
        <v>29</v>
      </c>
      <c r="C7" s="55">
        <v>100</v>
      </c>
      <c r="D7" s="58"/>
      <c r="E7" s="55">
        <v>100</v>
      </c>
      <c r="F7" s="55">
        <v>100</v>
      </c>
      <c r="G7" s="55">
        <v>100</v>
      </c>
    </row>
    <row r="8" spans="2:8" x14ac:dyDescent="0.35">
      <c r="B8" s="18"/>
      <c r="C8" s="162"/>
      <c r="D8" s="162"/>
      <c r="E8" s="162"/>
      <c r="F8" s="162"/>
      <c r="G8" s="162"/>
    </row>
    <row r="10" spans="2:8" ht="15" x14ac:dyDescent="0.35">
      <c r="B10" s="24" t="s">
        <v>297</v>
      </c>
    </row>
    <row r="11" spans="2:8" x14ac:dyDescent="0.35">
      <c r="B11" s="51" t="s">
        <v>272</v>
      </c>
    </row>
  </sheetData>
  <pageMargins left="0.7" right="0.7" top="0.75" bottom="0.75" header="0.3" footer="0.3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4EB63-A4AB-4BC2-8030-8EFF275988C5}">
  <dimension ref="B1:G37"/>
  <sheetViews>
    <sheetView zoomScale="110" zoomScaleNormal="110" workbookViewId="0">
      <selection activeCell="M13" sqref="M13"/>
    </sheetView>
  </sheetViews>
  <sheetFormatPr defaultRowHeight="14.5" x14ac:dyDescent="0.35"/>
  <cols>
    <col min="1" max="1" width="5.1796875" customWidth="1"/>
    <col min="2" max="2" width="20.7265625" customWidth="1"/>
    <col min="3" max="3" width="27.1796875" customWidth="1"/>
    <col min="4" max="4" width="40" customWidth="1"/>
    <col min="5" max="5" width="24.1796875" customWidth="1"/>
    <col min="6" max="6" width="20.1796875" customWidth="1"/>
    <col min="7" max="7" width="17.26953125" customWidth="1"/>
  </cols>
  <sheetData>
    <row r="1" spans="2:7" x14ac:dyDescent="0.35">
      <c r="B1" s="18"/>
      <c r="C1" s="18"/>
      <c r="D1" s="18"/>
      <c r="E1" s="18"/>
      <c r="F1" s="19"/>
      <c r="G1" s="19"/>
    </row>
    <row r="2" spans="2:7" x14ac:dyDescent="0.35">
      <c r="B2" s="119" t="s">
        <v>188</v>
      </c>
      <c r="C2" s="18"/>
      <c r="D2" s="18"/>
      <c r="E2" s="18"/>
      <c r="F2" s="19"/>
      <c r="G2" s="19"/>
    </row>
    <row r="3" spans="2:7" ht="15" thickBot="1" x14ac:dyDescent="0.4">
      <c r="B3" s="19"/>
      <c r="C3" s="19"/>
      <c r="D3" s="42"/>
      <c r="E3" s="18"/>
      <c r="F3" s="19"/>
      <c r="G3" s="19"/>
    </row>
    <row r="4" spans="2:7" ht="29.5" thickBot="1" x14ac:dyDescent="0.4">
      <c r="B4" s="43" t="s">
        <v>127</v>
      </c>
      <c r="C4" s="21" t="s">
        <v>119</v>
      </c>
      <c r="D4" s="21" t="s">
        <v>171</v>
      </c>
      <c r="E4" s="19"/>
      <c r="F4" s="19"/>
      <c r="G4" s="19"/>
    </row>
    <row r="5" spans="2:7" ht="17" thickBot="1" x14ac:dyDescent="0.4">
      <c r="B5" s="22" t="s">
        <v>189</v>
      </c>
      <c r="C5" s="21" t="s">
        <v>26</v>
      </c>
      <c r="D5" s="21" t="s">
        <v>39</v>
      </c>
      <c r="E5" s="19"/>
      <c r="F5" s="19"/>
      <c r="G5" s="19"/>
    </row>
    <row r="6" spans="2:7" x14ac:dyDescent="0.35">
      <c r="B6" s="56" t="s">
        <v>126</v>
      </c>
      <c r="C6" s="62">
        <v>9.3291158578116029</v>
      </c>
      <c r="D6" s="60">
        <v>39.63688129103334</v>
      </c>
      <c r="E6" s="19"/>
      <c r="F6" s="19"/>
      <c r="G6" s="19"/>
    </row>
    <row r="7" spans="2:7" ht="15" thickBot="1" x14ac:dyDescent="0.4">
      <c r="B7" s="295" t="s">
        <v>29</v>
      </c>
      <c r="C7" s="55">
        <v>100</v>
      </c>
      <c r="D7" s="55">
        <v>100</v>
      </c>
      <c r="E7" s="19"/>
      <c r="F7" s="19"/>
      <c r="G7" s="19"/>
    </row>
    <row r="8" spans="2:7" x14ac:dyDescent="0.35">
      <c r="B8" s="18"/>
      <c r="C8" s="162"/>
      <c r="D8" s="162"/>
      <c r="E8" s="19"/>
      <c r="F8" s="19"/>
      <c r="G8" s="19"/>
    </row>
    <row r="9" spans="2:7" x14ac:dyDescent="0.35">
      <c r="B9" s="19"/>
      <c r="C9" s="19"/>
      <c r="D9" s="19"/>
      <c r="E9" s="19"/>
      <c r="F9" s="19"/>
      <c r="G9" s="19"/>
    </row>
    <row r="10" spans="2:7" x14ac:dyDescent="0.35">
      <c r="B10" s="24" t="s">
        <v>131</v>
      </c>
      <c r="C10" s="19"/>
      <c r="D10" s="19"/>
      <c r="E10" s="19"/>
      <c r="F10" s="19"/>
      <c r="G10" s="19"/>
    </row>
    <row r="11" spans="2:7" x14ac:dyDescent="0.35">
      <c r="B11" s="19"/>
      <c r="C11" s="19"/>
      <c r="D11" s="19"/>
      <c r="E11" s="19"/>
      <c r="F11" s="19"/>
      <c r="G11" s="19"/>
    </row>
    <row r="12" spans="2:7" x14ac:dyDescent="0.35">
      <c r="B12" s="19"/>
      <c r="C12" s="19"/>
      <c r="D12" s="19"/>
      <c r="E12" s="19"/>
      <c r="F12" s="19"/>
      <c r="G12" s="19"/>
    </row>
    <row r="13" spans="2:7" x14ac:dyDescent="0.35">
      <c r="B13" s="19"/>
      <c r="C13" s="19"/>
      <c r="D13" s="19"/>
      <c r="E13" s="19"/>
      <c r="F13" s="19"/>
      <c r="G13" s="19"/>
    </row>
    <row r="14" spans="2:7" x14ac:dyDescent="0.35">
      <c r="B14" s="19"/>
      <c r="C14" s="19"/>
      <c r="D14" s="19"/>
      <c r="E14" s="19"/>
      <c r="F14" s="19"/>
      <c r="G14" s="19"/>
    </row>
    <row r="15" spans="2:7" x14ac:dyDescent="0.35">
      <c r="B15" s="19"/>
      <c r="C15" s="19"/>
      <c r="D15" s="19"/>
      <c r="E15" s="19"/>
      <c r="F15" s="19"/>
      <c r="G15" s="19"/>
    </row>
    <row r="16" spans="2:7" x14ac:dyDescent="0.35">
      <c r="B16" s="19"/>
      <c r="C16" s="19"/>
      <c r="D16" s="19"/>
      <c r="E16" s="19"/>
      <c r="F16" s="19"/>
      <c r="G16" s="19"/>
    </row>
    <row r="17" spans="2:7" x14ac:dyDescent="0.35">
      <c r="B17" s="19"/>
      <c r="C17" s="19"/>
      <c r="D17" s="19"/>
      <c r="E17" s="19"/>
      <c r="F17" s="19"/>
      <c r="G17" s="19"/>
    </row>
    <row r="18" spans="2:7" x14ac:dyDescent="0.35">
      <c r="B18" s="19"/>
      <c r="C18" s="19"/>
      <c r="D18" s="19"/>
      <c r="E18" s="19"/>
      <c r="F18" s="19"/>
      <c r="G18" s="19"/>
    </row>
    <row r="19" spans="2:7" x14ac:dyDescent="0.35">
      <c r="B19" s="19"/>
      <c r="C19" s="19"/>
      <c r="D19" s="19"/>
      <c r="E19" s="19"/>
      <c r="F19" s="19"/>
      <c r="G19" s="19"/>
    </row>
    <row r="20" spans="2:7" x14ac:dyDescent="0.35">
      <c r="B20" s="19"/>
      <c r="C20" s="19"/>
      <c r="D20" s="19"/>
      <c r="E20" s="19"/>
      <c r="F20" s="19"/>
      <c r="G20" s="19"/>
    </row>
    <row r="21" spans="2:7" x14ac:dyDescent="0.35">
      <c r="B21" s="19"/>
      <c r="C21" s="19"/>
      <c r="D21" s="19"/>
      <c r="E21" s="19"/>
      <c r="F21" s="19"/>
      <c r="G21" s="19"/>
    </row>
    <row r="22" spans="2:7" x14ac:dyDescent="0.35">
      <c r="B22" s="19"/>
      <c r="C22" s="19"/>
      <c r="D22" s="19"/>
      <c r="E22" s="19"/>
      <c r="F22" s="19"/>
      <c r="G22" s="19"/>
    </row>
    <row r="23" spans="2:7" x14ac:dyDescent="0.35">
      <c r="B23" s="19"/>
      <c r="C23" s="19"/>
      <c r="D23" s="19"/>
      <c r="E23" s="19"/>
      <c r="F23" s="19"/>
      <c r="G23" s="19"/>
    </row>
    <row r="24" spans="2:7" x14ac:dyDescent="0.35">
      <c r="B24" s="19"/>
      <c r="C24" s="19"/>
      <c r="D24" s="19"/>
      <c r="E24" s="19"/>
      <c r="F24" s="19"/>
      <c r="G24" s="19"/>
    </row>
    <row r="25" spans="2:7" x14ac:dyDescent="0.35">
      <c r="B25" s="19"/>
      <c r="C25" s="19"/>
      <c r="D25" s="19"/>
      <c r="E25" s="19"/>
      <c r="F25" s="19"/>
      <c r="G25" s="19"/>
    </row>
    <row r="26" spans="2:7" x14ac:dyDescent="0.35">
      <c r="B26" s="19"/>
      <c r="C26" s="19"/>
      <c r="D26" s="19"/>
      <c r="E26" s="19"/>
      <c r="F26" s="19"/>
      <c r="G26" s="19"/>
    </row>
    <row r="27" spans="2:7" x14ac:dyDescent="0.35">
      <c r="B27" s="19"/>
      <c r="C27" s="19"/>
      <c r="D27" s="19"/>
      <c r="E27" s="19"/>
      <c r="F27" s="19"/>
      <c r="G27" s="19"/>
    </row>
    <row r="28" spans="2:7" x14ac:dyDescent="0.35">
      <c r="B28" s="19"/>
      <c r="C28" s="19"/>
      <c r="D28" s="19"/>
      <c r="E28" s="19"/>
      <c r="F28" s="19"/>
      <c r="G28" s="19"/>
    </row>
    <row r="29" spans="2:7" x14ac:dyDescent="0.35">
      <c r="B29" s="19"/>
      <c r="C29" s="19"/>
      <c r="D29" s="19"/>
      <c r="E29" s="19"/>
      <c r="F29" s="19"/>
      <c r="G29" s="19"/>
    </row>
    <row r="30" spans="2:7" x14ac:dyDescent="0.35">
      <c r="B30" s="19"/>
      <c r="C30" s="19"/>
      <c r="D30" s="19"/>
      <c r="E30" s="19"/>
      <c r="F30" s="19"/>
      <c r="G30" s="19"/>
    </row>
    <row r="31" spans="2:7" x14ac:dyDescent="0.35">
      <c r="B31" s="19"/>
      <c r="C31" s="19"/>
      <c r="D31" s="19"/>
      <c r="E31" s="19"/>
      <c r="F31" s="19"/>
      <c r="G31" s="19"/>
    </row>
    <row r="37" ht="27" customHeight="1" x14ac:dyDescent="0.3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18</vt:i4>
      </vt:variant>
    </vt:vector>
  </HeadingPairs>
  <TitlesOfParts>
    <vt:vector size="41" baseType="lpstr">
      <vt:lpstr>List of Data Tables 2023</vt:lpstr>
      <vt:lpstr>Table A1_NO2 </vt:lpstr>
      <vt:lpstr>Table  A2 NO2</vt:lpstr>
      <vt:lpstr>Table A3 NOx </vt:lpstr>
      <vt:lpstr>Table A4 NOx</vt:lpstr>
      <vt:lpstr>Table A5 SO2</vt:lpstr>
      <vt:lpstr>Table A6 CO</vt:lpstr>
      <vt:lpstr>Table A7 O3</vt:lpstr>
      <vt:lpstr>Table  A8 O3</vt:lpstr>
      <vt:lpstr>Table A9 PM10</vt:lpstr>
      <vt:lpstr>Table A10 PM 10</vt:lpstr>
      <vt:lpstr>Table A11 PM10</vt:lpstr>
      <vt:lpstr>Table A12 PM2.5</vt:lpstr>
      <vt:lpstr>Table A13 PM 2.5</vt:lpstr>
      <vt:lpstr>Table A14 PM2.5</vt:lpstr>
      <vt:lpstr>Table A15 </vt:lpstr>
      <vt:lpstr>Tables A16 </vt:lpstr>
      <vt:lpstr>Tables A17 </vt:lpstr>
      <vt:lpstr>Table A18  </vt:lpstr>
      <vt:lpstr>Table A19 Hg</vt:lpstr>
      <vt:lpstr>Table A20</vt:lpstr>
      <vt:lpstr>Table 21 </vt:lpstr>
      <vt:lpstr>Table 22</vt:lpstr>
      <vt:lpstr>'Table A1_NO2 '!_ftnref1</vt:lpstr>
      <vt:lpstr>'Table A1_NO2 '!_ftnref2</vt:lpstr>
      <vt:lpstr>'Table A1_NO2 '!_ftnref3</vt:lpstr>
      <vt:lpstr>'Table A15 '!_Ref428969531</vt:lpstr>
      <vt:lpstr>'List of Data Tables 2023'!Print_Area</vt:lpstr>
      <vt:lpstr>'Table  A2 NO2'!Print_Area</vt:lpstr>
      <vt:lpstr>'Table 21 '!Print_Area</vt:lpstr>
      <vt:lpstr>'Table A1_NO2 '!Print_Area</vt:lpstr>
      <vt:lpstr>'Table A10 PM 10'!Print_Area</vt:lpstr>
      <vt:lpstr>'Table A11 PM10'!Print_Area</vt:lpstr>
      <vt:lpstr>'Table A12 PM2.5'!Print_Area</vt:lpstr>
      <vt:lpstr>'Table A13 PM 2.5'!Print_Area</vt:lpstr>
      <vt:lpstr>'Table A14 PM2.5'!Print_Area</vt:lpstr>
      <vt:lpstr>'Table A15 '!Print_Area</vt:lpstr>
      <vt:lpstr>'Table A5 SO2'!Print_Area</vt:lpstr>
      <vt:lpstr>'Table A6 CO'!Print_Area</vt:lpstr>
      <vt:lpstr>'Table A7 O3'!Print_Area</vt:lpstr>
      <vt:lpstr>'Table A9 PM10'!Print_Area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 Hanley</dc:creator>
  <cp:lastModifiedBy>Emilia Hanley</cp:lastModifiedBy>
  <cp:lastPrinted>2023-09-22T14:13:49Z</cp:lastPrinted>
  <dcterms:created xsi:type="dcterms:W3CDTF">2022-06-20T13:03:21Z</dcterms:created>
  <dcterms:modified xsi:type="dcterms:W3CDTF">2024-11-29T11:36:16Z</dcterms:modified>
</cp:coreProperties>
</file>