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UNECE Reports\IIR 2020\Website Annexes\"/>
    </mc:Choice>
  </mc:AlternateContent>
  <xr:revisionPtr revIDLastSave="0" documentId="13_ncr:1_{0B0F051E-4F7C-472E-A90A-CE37944B270C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2A" sheetId="2" r:id="rId1"/>
    <sheet name="2B" sheetId="3" r:id="rId2"/>
    <sheet name="2C " sheetId="4" r:id="rId3"/>
    <sheet name="2D" sheetId="5" r:id="rId4"/>
    <sheet name="2G_2H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4" l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W24" i="4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M20" i="4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F18" i="2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F17" i="2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AB17" i="2" s="1"/>
  <c r="AC17" i="2" s="1"/>
  <c r="AD17" i="2" s="1"/>
  <c r="AE17" i="2" s="1"/>
  <c r="AF17" i="2" s="1"/>
  <c r="AG17" i="2" s="1"/>
  <c r="F16" i="2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F13" i="2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F14" i="2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F15" i="2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F12" i="2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F16" i="4" l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F51" i="2" l="1"/>
  <c r="G51" i="2" s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R51" i="2" s="1"/>
  <c r="S51" i="2" s="1"/>
  <c r="T51" i="2" s="1"/>
  <c r="U51" i="2" s="1"/>
  <c r="V51" i="2" s="1"/>
  <c r="W51" i="2" s="1"/>
  <c r="X51" i="2" s="1"/>
  <c r="Y51" i="2" s="1"/>
  <c r="Z51" i="2" s="1"/>
  <c r="AA51" i="2" s="1"/>
  <c r="AB51" i="2" s="1"/>
  <c r="AC51" i="2" s="1"/>
  <c r="AD51" i="2" s="1"/>
  <c r="AE51" i="2" s="1"/>
  <c r="AF51" i="2" s="1"/>
  <c r="AG51" i="2" s="1"/>
  <c r="F15" i="4" l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F14" i="4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F13" i="4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F12" i="4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F11" i="4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F10" i="4"/>
  <c r="G10" i="4" s="1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F9" i="4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F8" i="4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F47" i="2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F46" i="2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AA46" i="2" s="1"/>
  <c r="AB46" i="2" s="1"/>
  <c r="AC46" i="2" s="1"/>
  <c r="AD46" i="2" s="1"/>
  <c r="AE46" i="2" s="1"/>
  <c r="AF46" i="2" s="1"/>
  <c r="AG46" i="2" s="1"/>
  <c r="F45" i="2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F44" i="2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F43" i="2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F42" i="2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AA42" i="2" s="1"/>
  <c r="AB42" i="2" s="1"/>
  <c r="AC42" i="2" s="1"/>
  <c r="AD42" i="2" s="1"/>
  <c r="AE42" i="2" s="1"/>
  <c r="AF42" i="2" s="1"/>
  <c r="AG42" i="2" s="1"/>
  <c r="F41" i="2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F40" i="2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F39" i="2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F38" i="2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AB38" i="2" s="1"/>
  <c r="AC38" i="2" s="1"/>
  <c r="AD38" i="2" s="1"/>
  <c r="AE38" i="2" s="1"/>
  <c r="AF38" i="2" s="1"/>
  <c r="AG38" i="2" s="1"/>
  <c r="F37" i="2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F36" i="2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AG36" i="2" s="1"/>
  <c r="F35" i="2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F31" i="2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F30" i="2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F29" i="2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F28" i="2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F27" i="2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F26" i="2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F25" i="2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F24" i="2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F23" i="2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F22" i="2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</calcChain>
</file>

<file path=xl/sharedStrings.xml><?xml version="1.0" encoding="utf-8"?>
<sst xmlns="http://schemas.openxmlformats.org/spreadsheetml/2006/main" count="665" uniqueCount="162">
  <si>
    <t>Emission Factors</t>
  </si>
  <si>
    <t>Code</t>
  </si>
  <si>
    <t>Name</t>
  </si>
  <si>
    <t>NFR Source Category</t>
  </si>
  <si>
    <t xml:space="preserve">2A </t>
  </si>
  <si>
    <t>Mineral Products</t>
  </si>
  <si>
    <t>Construction and demolition (2A5b)</t>
  </si>
  <si>
    <t>Pollutant</t>
  </si>
  <si>
    <t>Unit</t>
  </si>
  <si>
    <t>Reference</t>
  </si>
  <si>
    <t>PCDD/F (I-TEQ)</t>
  </si>
  <si>
    <t>μg I-TEQ / t</t>
  </si>
  <si>
    <r>
      <t xml:space="preserve">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</si>
  <si>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PM10</t>
  </si>
  <si>
    <t>TSP</t>
  </si>
  <si>
    <t>PCBs</t>
  </si>
  <si>
    <t>Bungalow</t>
  </si>
  <si>
    <t xml:space="preserve"> (kg m2/year)</t>
  </si>
  <si>
    <t>EEA/EMEP Guidebook 2016</t>
  </si>
  <si>
    <t>Glass Production (2A3)</t>
  </si>
  <si>
    <t>House Detached</t>
  </si>
  <si>
    <t>House Smi-detached</t>
  </si>
  <si>
    <t>House terraced</t>
  </si>
  <si>
    <t>UNEP Toolkit (2013)</t>
  </si>
  <si>
    <t>Flat/Apartment</t>
  </si>
  <si>
    <t>Glass Production (2A3) - Lead crystal</t>
  </si>
  <si>
    <t>Non-Residential</t>
  </si>
  <si>
    <t>Roads</t>
  </si>
  <si>
    <t>g/t</t>
  </si>
  <si>
    <t>BC</t>
  </si>
  <si>
    <t>Pb</t>
  </si>
  <si>
    <t>Ni</t>
  </si>
  <si>
    <t>NAEI, 2003</t>
  </si>
  <si>
    <t>Zn</t>
  </si>
  <si>
    <t>g / t</t>
  </si>
  <si>
    <t>Glass Production (2A3) - Container</t>
  </si>
  <si>
    <t>As</t>
  </si>
  <si>
    <t>Cd</t>
  </si>
  <si>
    <t>Cr</t>
  </si>
  <si>
    <t>Se</t>
  </si>
  <si>
    <t>Glass Production (2A3) - Glass wool</t>
  </si>
  <si>
    <t>Cu</t>
  </si>
  <si>
    <t>Hg</t>
  </si>
  <si>
    <t>Bricks and Ceramic Production (2A6)</t>
  </si>
  <si>
    <t>URS Dames and Moore (2000) &amp; UNEP Toolkit (2013)</t>
  </si>
  <si>
    <t>Asphalt Production (2A6)</t>
  </si>
  <si>
    <t>Quarrying and mining of minerals other than coal (2A5a)</t>
  </si>
  <si>
    <t>Storage handling and transport of mineral products (2A5c)</t>
  </si>
  <si>
    <t>Industrial Processes</t>
  </si>
  <si>
    <t>2B</t>
  </si>
  <si>
    <t>Chemical Industry</t>
  </si>
  <si>
    <t>Nitric Acid Production (2B2)</t>
  </si>
  <si>
    <t>kg / t</t>
  </si>
  <si>
    <t>Plant specific</t>
  </si>
  <si>
    <t>2C</t>
  </si>
  <si>
    <t>Metal Production</t>
  </si>
  <si>
    <t>Iron and Steel Production (2C1)</t>
  </si>
  <si>
    <t xml:space="preserve">g I-TEQ / kt </t>
  </si>
  <si>
    <t>Ferroalloys production (2C2)</t>
  </si>
  <si>
    <t>HCB</t>
  </si>
  <si>
    <t xml:space="preserve">g / t </t>
  </si>
  <si>
    <t>UNECE Guidebook</t>
  </si>
  <si>
    <t>Aluminium Production (2C3)</t>
  </si>
  <si>
    <t>UK NAEI</t>
  </si>
  <si>
    <t>g/kgfluid</t>
  </si>
  <si>
    <t>μg I-TEQ / kg PCB</t>
  </si>
  <si>
    <t>Dyke (1997)</t>
  </si>
  <si>
    <t>g/capita/year</t>
  </si>
  <si>
    <t>UNECE Guidebook (2000)</t>
  </si>
  <si>
    <t xml:space="preserve">2D </t>
  </si>
  <si>
    <t>Solvent and product use</t>
  </si>
  <si>
    <t>Domestic Solvent use including fungicides (2D3a) NMVOC</t>
  </si>
  <si>
    <t>Category</t>
  </si>
  <si>
    <t xml:space="preserve">Household products (aerosol) </t>
  </si>
  <si>
    <t>g/person</t>
  </si>
  <si>
    <t xml:space="preserve">Household (cleaning) Products -Non aerosol </t>
  </si>
  <si>
    <t xml:space="preserve">Car Care Products- Aerosol </t>
  </si>
  <si>
    <t xml:space="preserve">Car Care Products-Non Aerosol  </t>
  </si>
  <si>
    <t xml:space="preserve">Cosmetics and toiletries-Aerosol  </t>
  </si>
  <si>
    <t xml:space="preserve">Cosmetics and toiletries-Non Aerosol  </t>
  </si>
  <si>
    <t xml:space="preserve">DIY/Buildings-Adhesives </t>
  </si>
  <si>
    <t xml:space="preserve">DIY/Buildings-Paint thinner </t>
  </si>
  <si>
    <t xml:space="preserve">DIY/Buildings-Paint and varnish remover </t>
  </si>
  <si>
    <t xml:space="preserve">DIY/Buildings-Sealants &amp; Filling Agents </t>
  </si>
  <si>
    <t xml:space="preserve">Pharmaceutical Products </t>
  </si>
  <si>
    <t xml:space="preserve">Pesticides </t>
  </si>
  <si>
    <t>NMVOC</t>
  </si>
  <si>
    <t>Road paving with Asphalt (2D3b)</t>
  </si>
  <si>
    <t>PM2.5</t>
  </si>
  <si>
    <t>Paint application; vehicle refinishing (2D3d)</t>
  </si>
  <si>
    <t>Thinner /Prepartory and Cleaning</t>
  </si>
  <si>
    <t>g/L</t>
  </si>
  <si>
    <t>CS</t>
  </si>
  <si>
    <t xml:space="preserve">Body filler </t>
  </si>
  <si>
    <t xml:space="preserve">Top Coat </t>
  </si>
  <si>
    <t xml:space="preserve">Primer </t>
  </si>
  <si>
    <t>Paint application; Decorative paints Solvent &amp; Water based (2D3d) (NMVOC)</t>
  </si>
  <si>
    <t>Interior matt walls and ceilings (water based)</t>
  </si>
  <si>
    <t>Interior glossy walls and ceilings (water based)</t>
  </si>
  <si>
    <t>Exterior walls of mineral substrate (water based)</t>
  </si>
  <si>
    <t>Interior/exterior trim and cladding paints for wood and metal (water based)</t>
  </si>
  <si>
    <t>Primers (water based)</t>
  </si>
  <si>
    <t>Interior matt walls and ceilings (solvent based)</t>
  </si>
  <si>
    <t>Interior glossy walls and ceilings (solvent based)</t>
  </si>
  <si>
    <t>Exterior walls of mineral substrate (solvent based)</t>
  </si>
  <si>
    <t>Interior/exterior trim and cladding paints for wood and metal (solvent based)</t>
  </si>
  <si>
    <t>Primers (solvent based)</t>
  </si>
  <si>
    <t>Paint application; Marine (2D3d) (NMVOC)</t>
  </si>
  <si>
    <t>Anti Fouling Emission Factor g/L</t>
  </si>
  <si>
    <t>Top Coat Emission Factor &amp; Primer Emission Factor g/L</t>
  </si>
  <si>
    <t>Degreasing (2D3e)</t>
  </si>
  <si>
    <t>g/kg</t>
  </si>
  <si>
    <t>Dry Cleaning  (2D3e)</t>
  </si>
  <si>
    <t>Preservation of Wood (2D3i)</t>
  </si>
  <si>
    <t>Benzo(a)pyrene</t>
  </si>
  <si>
    <t>mg/kg</t>
  </si>
  <si>
    <t>Benzo(b)fluoranthene</t>
  </si>
  <si>
    <t>Benzo(k)fluoranthene</t>
  </si>
  <si>
    <t>Indeno(1,2,3-cd)pyrene</t>
  </si>
  <si>
    <t>Fat Edible and non edible oil extraction (2D3i)</t>
  </si>
  <si>
    <t>Industrial Adhesive usage (2D3i)</t>
  </si>
  <si>
    <t>Fireworks (2G)</t>
  </si>
  <si>
    <t>NOx</t>
  </si>
  <si>
    <t>SO2</t>
  </si>
  <si>
    <t>CO</t>
  </si>
  <si>
    <t>Tobacco (2G)</t>
  </si>
  <si>
    <t>NH3</t>
  </si>
  <si>
    <t xml:space="preserve">g/kg </t>
  </si>
  <si>
    <t>%of PM2.5</t>
  </si>
  <si>
    <t>PCDD/F</t>
  </si>
  <si>
    <t>μg I-TEQ/Mg</t>
  </si>
  <si>
    <t>Bread Baking (2H2) (NMVOC)</t>
  </si>
  <si>
    <t>Bread</t>
  </si>
  <si>
    <t>kg/t</t>
  </si>
  <si>
    <t>Baking Goods</t>
  </si>
  <si>
    <t>Alcohol production (2H2) (NMVOC)</t>
  </si>
  <si>
    <t>Production of Beer</t>
  </si>
  <si>
    <t>kg/hL</t>
  </si>
  <si>
    <t>Production of Spirits</t>
  </si>
  <si>
    <t>Meat/fish frying/curing  (2H2) (NMVOC)</t>
  </si>
  <si>
    <t xml:space="preserve">Coffee roasting (2H2) </t>
  </si>
  <si>
    <t xml:space="preserve">Animal feedstock (2H2) </t>
  </si>
  <si>
    <t>Leakage from Electrical Equipment (2L)</t>
  </si>
  <si>
    <t>UK NAEI (2006)</t>
  </si>
  <si>
    <t>Fragmentisers &amp; Shredders (2L)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</si>
  <si>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</si>
  <si>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B(a)p</t>
  </si>
  <si>
    <t>B(k)F</t>
  </si>
  <si>
    <t>kg/Mt</t>
  </si>
  <si>
    <t>NO</t>
  </si>
  <si>
    <t>Black Carbon</t>
  </si>
  <si>
    <r>
      <t>NO</t>
    </r>
    <r>
      <rPr>
        <vertAlign val="subscript"/>
        <sz val="11"/>
        <rFont val="Calibri"/>
        <family val="2"/>
        <scheme val="minor"/>
      </rPr>
      <t>x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</si>
  <si>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</si>
  <si>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</si>
  <si>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% of PM</t>
    </r>
    <r>
      <rPr>
        <vertAlign val="subscript"/>
        <sz val="11"/>
        <rFont val="Calibri"/>
        <family val="2"/>
        <scheme val="minor"/>
      </rPr>
      <t>2.5</t>
    </r>
  </si>
  <si>
    <t>2 G- L</t>
  </si>
  <si>
    <t>EEA/EMEP Guidebook 2019</t>
  </si>
  <si>
    <t xml:space="preserve">Table D.3 </t>
  </si>
  <si>
    <t xml:space="preserve">Table D.1 </t>
  </si>
  <si>
    <t>Table D. 2</t>
  </si>
  <si>
    <t>Table D. 4</t>
  </si>
  <si>
    <t>Table D.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</si>
</sst>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94"/>
  <sheetViews>
    <sheetView tabSelected="1" zoomScale="75" zoomScaleNormal="75" workbookViewId="0">
      <selection activeCell="E14" sqref="E14"/>
    </sheetView>
  </sheetViews>
  <sheetFormatPr defaultRowHeight="15" x14ac:dyDescent="0.25"/>
  <cols>
    <col min="1" max="1" width="9.140625" style="3"/>
    <col min="2" max="2" width="18.5703125" style="3" customWidth="1"/>
    <col min="3" max="3" width="12.42578125" style="3" customWidth="1"/>
    <col min="4" max="4" width="28.28515625" style="3" customWidth="1"/>
    <col min="5" max="5" width="7.140625" style="3" bestFit="1" customWidth="1"/>
    <col min="6" max="6" width="8.140625" style="3" bestFit="1" customWidth="1"/>
    <col min="7" max="7" width="7.140625" style="3" bestFit="1" customWidth="1"/>
    <col min="8" max="33" width="8.28515625" style="3" bestFit="1" customWidth="1"/>
    <col min="34" max="16384" width="9.140625" style="3"/>
  </cols>
  <sheetData>
    <row r="1" spans="2:33" x14ac:dyDescent="0.25">
      <c r="B1" s="4" t="s">
        <v>158</v>
      </c>
    </row>
    <row r="2" spans="2:33" x14ac:dyDescent="0.25">
      <c r="B2" s="4" t="s">
        <v>0</v>
      </c>
      <c r="C2" s="4" t="s">
        <v>1</v>
      </c>
      <c r="D2" s="4" t="s">
        <v>2</v>
      </c>
    </row>
    <row r="3" spans="2:33" x14ac:dyDescent="0.25">
      <c r="B3" s="4" t="s">
        <v>3</v>
      </c>
      <c r="C3" s="4" t="s">
        <v>4</v>
      </c>
      <c r="D3" s="4" t="s">
        <v>5</v>
      </c>
    </row>
    <row r="6" spans="2:33" x14ac:dyDescent="0.25">
      <c r="B6" s="4" t="s">
        <v>19</v>
      </c>
      <c r="C6" s="4"/>
      <c r="D6" s="4"/>
    </row>
    <row r="7" spans="2:33" x14ac:dyDescent="0.25">
      <c r="B7" s="4" t="s">
        <v>7</v>
      </c>
      <c r="C7" s="4" t="s">
        <v>8</v>
      </c>
      <c r="D7" s="4" t="s">
        <v>9</v>
      </c>
      <c r="E7" s="5">
        <v>1990</v>
      </c>
      <c r="F7" s="5">
        <v>1991</v>
      </c>
      <c r="G7" s="5">
        <v>1992</v>
      </c>
      <c r="H7" s="5">
        <v>1993</v>
      </c>
      <c r="I7" s="5">
        <v>1994</v>
      </c>
      <c r="J7" s="5">
        <v>1995</v>
      </c>
      <c r="K7" s="5">
        <v>1996</v>
      </c>
      <c r="L7" s="5">
        <v>1997</v>
      </c>
      <c r="M7" s="5">
        <v>1998</v>
      </c>
      <c r="N7" s="5">
        <v>1999</v>
      </c>
      <c r="O7" s="5">
        <v>2000</v>
      </c>
      <c r="P7" s="5">
        <v>2001</v>
      </c>
      <c r="Q7" s="5">
        <v>2002</v>
      </c>
      <c r="R7" s="5">
        <v>2003</v>
      </c>
      <c r="S7" s="5">
        <v>2004</v>
      </c>
      <c r="T7" s="5">
        <v>2005</v>
      </c>
      <c r="U7" s="5">
        <v>2006</v>
      </c>
      <c r="V7" s="5">
        <v>2007</v>
      </c>
      <c r="W7" s="5">
        <v>2008</v>
      </c>
      <c r="X7" s="5">
        <v>2009</v>
      </c>
      <c r="Y7" s="5">
        <v>2010</v>
      </c>
      <c r="Z7" s="5">
        <v>2011</v>
      </c>
      <c r="AA7" s="5">
        <v>2012</v>
      </c>
      <c r="AB7" s="5">
        <v>2013</v>
      </c>
      <c r="AC7" s="5">
        <v>2014</v>
      </c>
      <c r="AD7" s="5">
        <v>2015</v>
      </c>
      <c r="AE7" s="5">
        <v>2016</v>
      </c>
      <c r="AF7" s="5">
        <v>2017</v>
      </c>
      <c r="AG7" s="5">
        <v>2018</v>
      </c>
    </row>
    <row r="8" spans="2:33" x14ac:dyDescent="0.25">
      <c r="B8" s="3" t="s">
        <v>10</v>
      </c>
      <c r="C8" s="3" t="s">
        <v>11</v>
      </c>
      <c r="D8" s="3" t="s">
        <v>23</v>
      </c>
      <c r="E8" s="7">
        <v>0.2</v>
      </c>
      <c r="F8" s="7">
        <v>0.19075</v>
      </c>
      <c r="G8" s="7">
        <v>0.18149999999999999</v>
      </c>
      <c r="H8" s="7">
        <v>0.17224999999999999</v>
      </c>
      <c r="I8" s="7">
        <v>0.16299999999999998</v>
      </c>
      <c r="J8" s="7">
        <v>0.15374999999999997</v>
      </c>
      <c r="K8" s="7">
        <v>0.14449999999999996</v>
      </c>
      <c r="L8" s="7">
        <v>0.13524999999999995</v>
      </c>
      <c r="M8" s="7">
        <v>0.12599999999999995</v>
      </c>
      <c r="N8" s="7">
        <v>0.11674999999999994</v>
      </c>
      <c r="O8" s="7">
        <v>0.1075</v>
      </c>
      <c r="P8" s="7">
        <v>0.1075</v>
      </c>
      <c r="Q8" s="7">
        <v>0.1075</v>
      </c>
      <c r="R8" s="7">
        <v>1.4999999999999999E-2</v>
      </c>
      <c r="S8" s="7">
        <v>1.4999999999999999E-2</v>
      </c>
      <c r="T8" s="7">
        <v>1.4999999999999999E-2</v>
      </c>
      <c r="U8" s="7">
        <v>1.4999999999999999E-2</v>
      </c>
      <c r="V8" s="7">
        <v>1.4999999999999999E-2</v>
      </c>
      <c r="W8" s="7">
        <v>1.4999999999999999E-2</v>
      </c>
      <c r="X8" s="7">
        <v>1.4999999999999999E-2</v>
      </c>
      <c r="Y8" s="7">
        <v>1.4999999999999999E-2</v>
      </c>
      <c r="Z8" s="7">
        <v>1.4999999999999999E-2</v>
      </c>
      <c r="AA8" s="7">
        <v>1.4999999999999999E-2</v>
      </c>
      <c r="AB8" s="7">
        <v>1.4999999999999999E-2</v>
      </c>
      <c r="AC8" s="7">
        <v>1.4999999999999999E-2</v>
      </c>
      <c r="AD8" s="7">
        <v>1.4999999999999999E-2</v>
      </c>
      <c r="AE8" s="7">
        <v>1.4999999999999999E-2</v>
      </c>
      <c r="AF8" s="7">
        <v>1.4999999999999999E-2</v>
      </c>
      <c r="AG8" s="7">
        <v>1.4999999999999999E-2</v>
      </c>
    </row>
    <row r="9" spans="2:33" x14ac:dyDescent="0.2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2:33" x14ac:dyDescent="0.25">
      <c r="B10" s="4" t="s">
        <v>25</v>
      </c>
      <c r="C10" s="4"/>
      <c r="D10" s="4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3" x14ac:dyDescent="0.25">
      <c r="B11" s="4" t="s">
        <v>7</v>
      </c>
      <c r="C11" s="4" t="s">
        <v>8</v>
      </c>
      <c r="D11" s="4" t="s">
        <v>9</v>
      </c>
      <c r="E11" s="5">
        <v>1990</v>
      </c>
      <c r="F11" s="5">
        <v>1991</v>
      </c>
      <c r="G11" s="5">
        <v>1992</v>
      </c>
      <c r="H11" s="5">
        <v>1993</v>
      </c>
      <c r="I11" s="5">
        <v>1994</v>
      </c>
      <c r="J11" s="5">
        <v>1995</v>
      </c>
      <c r="K11" s="5">
        <v>1996</v>
      </c>
      <c r="L11" s="5">
        <v>1997</v>
      </c>
      <c r="M11" s="5">
        <v>1998</v>
      </c>
      <c r="N11" s="5">
        <v>1999</v>
      </c>
      <c r="O11" s="5">
        <v>2000</v>
      </c>
      <c r="P11" s="5">
        <v>2001</v>
      </c>
      <c r="Q11" s="5">
        <v>2002</v>
      </c>
      <c r="R11" s="5">
        <v>2003</v>
      </c>
      <c r="S11" s="5">
        <v>2004</v>
      </c>
      <c r="T11" s="5">
        <v>2005</v>
      </c>
      <c r="U11" s="5">
        <v>2006</v>
      </c>
      <c r="V11" s="5">
        <v>2007</v>
      </c>
      <c r="W11" s="5">
        <v>2008</v>
      </c>
      <c r="X11" s="5">
        <v>2009</v>
      </c>
      <c r="Y11" s="5">
        <v>2010</v>
      </c>
      <c r="Z11" s="5">
        <v>2011</v>
      </c>
      <c r="AA11" s="5">
        <v>2012</v>
      </c>
      <c r="AB11" s="5">
        <v>2013</v>
      </c>
      <c r="AC11" s="5">
        <v>2014</v>
      </c>
      <c r="AD11" s="5">
        <v>2015</v>
      </c>
      <c r="AE11" s="5">
        <v>2016</v>
      </c>
      <c r="AF11" s="5">
        <v>2017</v>
      </c>
      <c r="AG11" s="5">
        <v>2018</v>
      </c>
    </row>
    <row r="12" spans="2:33" x14ac:dyDescent="0.25">
      <c r="B12" s="3" t="s">
        <v>14</v>
      </c>
      <c r="C12" s="3" t="s">
        <v>28</v>
      </c>
      <c r="D12" s="3" t="s">
        <v>156</v>
      </c>
      <c r="E12" s="6">
        <v>10</v>
      </c>
      <c r="F12" s="6">
        <f t="shared" ref="F12:F18" si="0">E12</f>
        <v>10</v>
      </c>
      <c r="G12" s="6">
        <f t="shared" ref="G12:AG12" si="1">F12</f>
        <v>10</v>
      </c>
      <c r="H12" s="6">
        <f t="shared" si="1"/>
        <v>10</v>
      </c>
      <c r="I12" s="6">
        <f t="shared" si="1"/>
        <v>10</v>
      </c>
      <c r="J12" s="6">
        <f t="shared" si="1"/>
        <v>10</v>
      </c>
      <c r="K12" s="6">
        <f t="shared" si="1"/>
        <v>10</v>
      </c>
      <c r="L12" s="6">
        <f t="shared" si="1"/>
        <v>10</v>
      </c>
      <c r="M12" s="6">
        <f t="shared" si="1"/>
        <v>10</v>
      </c>
      <c r="N12" s="6">
        <f t="shared" si="1"/>
        <v>10</v>
      </c>
      <c r="O12" s="6">
        <f t="shared" si="1"/>
        <v>10</v>
      </c>
      <c r="P12" s="6">
        <f t="shared" si="1"/>
        <v>10</v>
      </c>
      <c r="Q12" s="6">
        <f t="shared" si="1"/>
        <v>10</v>
      </c>
      <c r="R12" s="6">
        <f t="shared" si="1"/>
        <v>10</v>
      </c>
      <c r="S12" s="6">
        <f t="shared" si="1"/>
        <v>10</v>
      </c>
      <c r="T12" s="6">
        <f t="shared" si="1"/>
        <v>10</v>
      </c>
      <c r="U12" s="6">
        <f t="shared" si="1"/>
        <v>10</v>
      </c>
      <c r="V12" s="6">
        <f t="shared" si="1"/>
        <v>10</v>
      </c>
      <c r="W12" s="6">
        <f t="shared" si="1"/>
        <v>10</v>
      </c>
      <c r="X12" s="6">
        <f t="shared" si="1"/>
        <v>10</v>
      </c>
      <c r="Y12" s="6">
        <f t="shared" si="1"/>
        <v>10</v>
      </c>
      <c r="Z12" s="6">
        <f t="shared" si="1"/>
        <v>10</v>
      </c>
      <c r="AA12" s="6">
        <f t="shared" si="1"/>
        <v>10</v>
      </c>
      <c r="AB12" s="6">
        <f t="shared" si="1"/>
        <v>10</v>
      </c>
      <c r="AC12" s="6">
        <f t="shared" si="1"/>
        <v>10</v>
      </c>
      <c r="AD12" s="6">
        <f t="shared" si="1"/>
        <v>10</v>
      </c>
      <c r="AE12" s="6">
        <f t="shared" si="1"/>
        <v>10</v>
      </c>
      <c r="AF12" s="6">
        <f t="shared" si="1"/>
        <v>10</v>
      </c>
      <c r="AG12" s="6">
        <f t="shared" si="1"/>
        <v>10</v>
      </c>
    </row>
    <row r="13" spans="2:33" ht="18" x14ac:dyDescent="0.35">
      <c r="B13" s="3" t="s">
        <v>152</v>
      </c>
      <c r="C13" s="3" t="s">
        <v>28</v>
      </c>
      <c r="D13" s="3" t="s">
        <v>156</v>
      </c>
      <c r="E13" s="6">
        <v>9</v>
      </c>
      <c r="F13" s="6">
        <f t="shared" si="0"/>
        <v>9</v>
      </c>
      <c r="G13" s="6">
        <f t="shared" ref="G13:AG13" si="2">F13</f>
        <v>9</v>
      </c>
      <c r="H13" s="6">
        <f t="shared" si="2"/>
        <v>9</v>
      </c>
      <c r="I13" s="6">
        <f t="shared" si="2"/>
        <v>9</v>
      </c>
      <c r="J13" s="6">
        <f t="shared" si="2"/>
        <v>9</v>
      </c>
      <c r="K13" s="6">
        <f t="shared" si="2"/>
        <v>9</v>
      </c>
      <c r="L13" s="6">
        <f t="shared" si="2"/>
        <v>9</v>
      </c>
      <c r="M13" s="6">
        <f t="shared" si="2"/>
        <v>9</v>
      </c>
      <c r="N13" s="6">
        <f t="shared" si="2"/>
        <v>9</v>
      </c>
      <c r="O13" s="6">
        <f t="shared" si="2"/>
        <v>9</v>
      </c>
      <c r="P13" s="6">
        <f t="shared" si="2"/>
        <v>9</v>
      </c>
      <c r="Q13" s="6">
        <f t="shared" si="2"/>
        <v>9</v>
      </c>
      <c r="R13" s="6">
        <f t="shared" si="2"/>
        <v>9</v>
      </c>
      <c r="S13" s="6">
        <f t="shared" si="2"/>
        <v>9</v>
      </c>
      <c r="T13" s="6">
        <f t="shared" si="2"/>
        <v>9</v>
      </c>
      <c r="U13" s="6">
        <f t="shared" si="2"/>
        <v>9</v>
      </c>
      <c r="V13" s="6">
        <f t="shared" si="2"/>
        <v>9</v>
      </c>
      <c r="W13" s="6">
        <f t="shared" si="2"/>
        <v>9</v>
      </c>
      <c r="X13" s="6">
        <f t="shared" si="2"/>
        <v>9</v>
      </c>
      <c r="Y13" s="6">
        <f t="shared" si="2"/>
        <v>9</v>
      </c>
      <c r="Z13" s="6">
        <f t="shared" si="2"/>
        <v>9</v>
      </c>
      <c r="AA13" s="6">
        <f t="shared" si="2"/>
        <v>9</v>
      </c>
      <c r="AB13" s="6">
        <f t="shared" si="2"/>
        <v>9</v>
      </c>
      <c r="AC13" s="6">
        <f t="shared" si="2"/>
        <v>9</v>
      </c>
      <c r="AD13" s="6">
        <f t="shared" si="2"/>
        <v>9</v>
      </c>
      <c r="AE13" s="6">
        <f t="shared" si="2"/>
        <v>9</v>
      </c>
      <c r="AF13" s="6">
        <f t="shared" si="2"/>
        <v>9</v>
      </c>
      <c r="AG13" s="6">
        <f t="shared" si="2"/>
        <v>9</v>
      </c>
    </row>
    <row r="14" spans="2:33" ht="18" x14ac:dyDescent="0.35">
      <c r="B14" s="3" t="s">
        <v>153</v>
      </c>
      <c r="C14" s="3" t="s">
        <v>28</v>
      </c>
      <c r="D14" s="3" t="s">
        <v>156</v>
      </c>
      <c r="E14" s="6">
        <v>8</v>
      </c>
      <c r="F14" s="6">
        <f t="shared" si="0"/>
        <v>8</v>
      </c>
      <c r="G14" s="6">
        <f t="shared" ref="G14:AG14" si="3">F14</f>
        <v>8</v>
      </c>
      <c r="H14" s="6">
        <f t="shared" si="3"/>
        <v>8</v>
      </c>
      <c r="I14" s="6">
        <f t="shared" si="3"/>
        <v>8</v>
      </c>
      <c r="J14" s="6">
        <f t="shared" si="3"/>
        <v>8</v>
      </c>
      <c r="K14" s="6">
        <f t="shared" si="3"/>
        <v>8</v>
      </c>
      <c r="L14" s="6">
        <f t="shared" si="3"/>
        <v>8</v>
      </c>
      <c r="M14" s="6">
        <f t="shared" si="3"/>
        <v>8</v>
      </c>
      <c r="N14" s="6">
        <f t="shared" si="3"/>
        <v>8</v>
      </c>
      <c r="O14" s="6">
        <f t="shared" si="3"/>
        <v>8</v>
      </c>
      <c r="P14" s="6">
        <f t="shared" si="3"/>
        <v>8</v>
      </c>
      <c r="Q14" s="6">
        <f t="shared" si="3"/>
        <v>8</v>
      </c>
      <c r="R14" s="6">
        <f t="shared" si="3"/>
        <v>8</v>
      </c>
      <c r="S14" s="6">
        <f t="shared" si="3"/>
        <v>8</v>
      </c>
      <c r="T14" s="6">
        <f t="shared" si="3"/>
        <v>8</v>
      </c>
      <c r="U14" s="6">
        <f t="shared" si="3"/>
        <v>8</v>
      </c>
      <c r="V14" s="6">
        <f t="shared" si="3"/>
        <v>8</v>
      </c>
      <c r="W14" s="6">
        <f t="shared" si="3"/>
        <v>8</v>
      </c>
      <c r="X14" s="6">
        <f t="shared" si="3"/>
        <v>8</v>
      </c>
      <c r="Y14" s="6">
        <f t="shared" si="3"/>
        <v>8</v>
      </c>
      <c r="Z14" s="6">
        <f t="shared" si="3"/>
        <v>8</v>
      </c>
      <c r="AA14" s="6">
        <f t="shared" si="3"/>
        <v>8</v>
      </c>
      <c r="AB14" s="6">
        <f t="shared" si="3"/>
        <v>8</v>
      </c>
      <c r="AC14" s="6">
        <f t="shared" si="3"/>
        <v>8</v>
      </c>
      <c r="AD14" s="6">
        <f t="shared" si="3"/>
        <v>8</v>
      </c>
      <c r="AE14" s="6">
        <f t="shared" si="3"/>
        <v>8</v>
      </c>
      <c r="AF14" s="6">
        <f t="shared" si="3"/>
        <v>8</v>
      </c>
      <c r="AG14" s="6">
        <f t="shared" si="3"/>
        <v>8</v>
      </c>
    </row>
    <row r="15" spans="2:33" ht="18" x14ac:dyDescent="0.35">
      <c r="B15" s="3" t="s">
        <v>29</v>
      </c>
      <c r="C15" s="3" t="s">
        <v>154</v>
      </c>
      <c r="D15" s="3" t="s">
        <v>156</v>
      </c>
      <c r="E15" s="6">
        <v>4.96E-3</v>
      </c>
      <c r="F15" s="6">
        <f t="shared" si="0"/>
        <v>4.96E-3</v>
      </c>
      <c r="G15" s="6">
        <f t="shared" ref="G15:AG15" si="4">F15</f>
        <v>4.96E-3</v>
      </c>
      <c r="H15" s="6">
        <f t="shared" si="4"/>
        <v>4.96E-3</v>
      </c>
      <c r="I15" s="6">
        <f t="shared" si="4"/>
        <v>4.96E-3</v>
      </c>
      <c r="J15" s="6">
        <f t="shared" si="4"/>
        <v>4.96E-3</v>
      </c>
      <c r="K15" s="6">
        <f t="shared" si="4"/>
        <v>4.96E-3</v>
      </c>
      <c r="L15" s="6">
        <f t="shared" si="4"/>
        <v>4.96E-3</v>
      </c>
      <c r="M15" s="6">
        <f t="shared" si="4"/>
        <v>4.96E-3</v>
      </c>
      <c r="N15" s="6">
        <f t="shared" si="4"/>
        <v>4.96E-3</v>
      </c>
      <c r="O15" s="6">
        <f t="shared" si="4"/>
        <v>4.96E-3</v>
      </c>
      <c r="P15" s="6">
        <f t="shared" si="4"/>
        <v>4.96E-3</v>
      </c>
      <c r="Q15" s="6">
        <f t="shared" si="4"/>
        <v>4.96E-3</v>
      </c>
      <c r="R15" s="6">
        <f t="shared" si="4"/>
        <v>4.96E-3</v>
      </c>
      <c r="S15" s="6">
        <f t="shared" si="4"/>
        <v>4.96E-3</v>
      </c>
      <c r="T15" s="6">
        <f t="shared" si="4"/>
        <v>4.96E-3</v>
      </c>
      <c r="U15" s="6">
        <f t="shared" si="4"/>
        <v>4.96E-3</v>
      </c>
      <c r="V15" s="6">
        <f t="shared" si="4"/>
        <v>4.96E-3</v>
      </c>
      <c r="W15" s="6">
        <f t="shared" si="4"/>
        <v>4.96E-3</v>
      </c>
      <c r="X15" s="6">
        <f t="shared" si="4"/>
        <v>4.96E-3</v>
      </c>
      <c r="Y15" s="6">
        <f t="shared" si="4"/>
        <v>4.96E-3</v>
      </c>
      <c r="Z15" s="6">
        <f t="shared" si="4"/>
        <v>4.96E-3</v>
      </c>
      <c r="AA15" s="6">
        <f t="shared" si="4"/>
        <v>4.96E-3</v>
      </c>
      <c r="AB15" s="6">
        <f t="shared" si="4"/>
        <v>4.96E-3</v>
      </c>
      <c r="AC15" s="6">
        <f t="shared" si="4"/>
        <v>4.96E-3</v>
      </c>
      <c r="AD15" s="6">
        <f t="shared" si="4"/>
        <v>4.96E-3</v>
      </c>
      <c r="AE15" s="6">
        <f t="shared" si="4"/>
        <v>4.96E-3</v>
      </c>
      <c r="AF15" s="6">
        <f t="shared" si="4"/>
        <v>4.96E-3</v>
      </c>
      <c r="AG15" s="6">
        <f t="shared" si="4"/>
        <v>4.96E-3</v>
      </c>
    </row>
    <row r="16" spans="2:33" x14ac:dyDescent="0.25">
      <c r="B16" s="3" t="s">
        <v>30</v>
      </c>
      <c r="C16" s="3" t="s">
        <v>28</v>
      </c>
      <c r="D16" s="3" t="s">
        <v>156</v>
      </c>
      <c r="E16" s="6">
        <v>10</v>
      </c>
      <c r="F16" s="6">
        <f t="shared" si="0"/>
        <v>10</v>
      </c>
      <c r="G16" s="6">
        <f t="shared" ref="G16:AG16" si="5">F16</f>
        <v>10</v>
      </c>
      <c r="H16" s="6">
        <f t="shared" si="5"/>
        <v>10</v>
      </c>
      <c r="I16" s="6">
        <f t="shared" si="5"/>
        <v>10</v>
      </c>
      <c r="J16" s="6">
        <f t="shared" si="5"/>
        <v>10</v>
      </c>
      <c r="K16" s="6">
        <f t="shared" si="5"/>
        <v>10</v>
      </c>
      <c r="L16" s="6">
        <f t="shared" si="5"/>
        <v>10</v>
      </c>
      <c r="M16" s="6">
        <f t="shared" si="5"/>
        <v>10</v>
      </c>
      <c r="N16" s="6">
        <f t="shared" si="5"/>
        <v>10</v>
      </c>
      <c r="O16" s="6">
        <f t="shared" si="5"/>
        <v>10</v>
      </c>
      <c r="P16" s="6">
        <f t="shared" si="5"/>
        <v>10</v>
      </c>
      <c r="Q16" s="6">
        <f t="shared" si="5"/>
        <v>10</v>
      </c>
      <c r="R16" s="6">
        <f t="shared" si="5"/>
        <v>10</v>
      </c>
      <c r="S16" s="6">
        <f t="shared" si="5"/>
        <v>10</v>
      </c>
      <c r="T16" s="6">
        <f t="shared" si="5"/>
        <v>10</v>
      </c>
      <c r="U16" s="6">
        <f t="shared" si="5"/>
        <v>10</v>
      </c>
      <c r="V16" s="6">
        <f t="shared" si="5"/>
        <v>10</v>
      </c>
      <c r="W16" s="6">
        <f t="shared" si="5"/>
        <v>10</v>
      </c>
      <c r="X16" s="6">
        <f t="shared" si="5"/>
        <v>10</v>
      </c>
      <c r="Y16" s="6">
        <f t="shared" si="5"/>
        <v>10</v>
      </c>
      <c r="Z16" s="6">
        <f t="shared" si="5"/>
        <v>10</v>
      </c>
      <c r="AA16" s="6">
        <f t="shared" si="5"/>
        <v>10</v>
      </c>
      <c r="AB16" s="6">
        <f t="shared" si="5"/>
        <v>10</v>
      </c>
      <c r="AC16" s="6">
        <f t="shared" si="5"/>
        <v>10</v>
      </c>
      <c r="AD16" s="6">
        <f t="shared" si="5"/>
        <v>10</v>
      </c>
      <c r="AE16" s="6">
        <f t="shared" si="5"/>
        <v>10</v>
      </c>
      <c r="AF16" s="6">
        <f t="shared" si="5"/>
        <v>10</v>
      </c>
      <c r="AG16" s="6">
        <f t="shared" si="5"/>
        <v>10</v>
      </c>
    </row>
    <row r="17" spans="2:33" x14ac:dyDescent="0.25">
      <c r="B17" s="3" t="s">
        <v>31</v>
      </c>
      <c r="C17" s="3" t="s">
        <v>28</v>
      </c>
      <c r="D17" s="3" t="s">
        <v>32</v>
      </c>
      <c r="E17" s="6">
        <v>0.17508938774005697</v>
      </c>
      <c r="F17" s="6">
        <f t="shared" si="0"/>
        <v>0.17508938774005697</v>
      </c>
      <c r="G17" s="6">
        <f t="shared" ref="G17:AG17" si="6">F17</f>
        <v>0.17508938774005697</v>
      </c>
      <c r="H17" s="6">
        <f t="shared" si="6"/>
        <v>0.17508938774005697</v>
      </c>
      <c r="I17" s="6">
        <f t="shared" si="6"/>
        <v>0.17508938774005697</v>
      </c>
      <c r="J17" s="6">
        <f t="shared" si="6"/>
        <v>0.17508938774005697</v>
      </c>
      <c r="K17" s="6">
        <f t="shared" si="6"/>
        <v>0.17508938774005697</v>
      </c>
      <c r="L17" s="6">
        <f t="shared" si="6"/>
        <v>0.17508938774005697</v>
      </c>
      <c r="M17" s="6">
        <f t="shared" si="6"/>
        <v>0.17508938774005697</v>
      </c>
      <c r="N17" s="6">
        <f t="shared" si="6"/>
        <v>0.17508938774005697</v>
      </c>
      <c r="O17" s="6">
        <f t="shared" si="6"/>
        <v>0.17508938774005697</v>
      </c>
      <c r="P17" s="6">
        <f t="shared" si="6"/>
        <v>0.17508938774005697</v>
      </c>
      <c r="Q17" s="6">
        <f t="shared" si="6"/>
        <v>0.17508938774005697</v>
      </c>
      <c r="R17" s="6">
        <f t="shared" si="6"/>
        <v>0.17508938774005697</v>
      </c>
      <c r="S17" s="6">
        <f t="shared" si="6"/>
        <v>0.17508938774005697</v>
      </c>
      <c r="T17" s="6">
        <f t="shared" si="6"/>
        <v>0.17508938774005697</v>
      </c>
      <c r="U17" s="6">
        <f t="shared" si="6"/>
        <v>0.17508938774005697</v>
      </c>
      <c r="V17" s="6">
        <f t="shared" si="6"/>
        <v>0.17508938774005697</v>
      </c>
      <c r="W17" s="6">
        <f t="shared" si="6"/>
        <v>0.17508938774005697</v>
      </c>
      <c r="X17" s="6">
        <f t="shared" si="6"/>
        <v>0.17508938774005697</v>
      </c>
      <c r="Y17" s="6">
        <f t="shared" si="6"/>
        <v>0.17508938774005697</v>
      </c>
      <c r="Z17" s="6">
        <f t="shared" si="6"/>
        <v>0.17508938774005697</v>
      </c>
      <c r="AA17" s="6">
        <f t="shared" si="6"/>
        <v>0.17508938774005697</v>
      </c>
      <c r="AB17" s="6">
        <f t="shared" si="6"/>
        <v>0.17508938774005697</v>
      </c>
      <c r="AC17" s="6">
        <f t="shared" si="6"/>
        <v>0.17508938774005697</v>
      </c>
      <c r="AD17" s="6">
        <f t="shared" si="6"/>
        <v>0.17508938774005697</v>
      </c>
      <c r="AE17" s="6">
        <f t="shared" si="6"/>
        <v>0.17508938774005697</v>
      </c>
      <c r="AF17" s="6">
        <f t="shared" si="6"/>
        <v>0.17508938774005697</v>
      </c>
      <c r="AG17" s="6">
        <f t="shared" si="6"/>
        <v>0.17508938774005697</v>
      </c>
    </row>
    <row r="18" spans="2:33" x14ac:dyDescent="0.25">
      <c r="B18" s="3" t="s">
        <v>33</v>
      </c>
      <c r="C18" s="3" t="s">
        <v>34</v>
      </c>
      <c r="D18" s="3" t="s">
        <v>32</v>
      </c>
      <c r="E18" s="6">
        <v>1.0136754027055899</v>
      </c>
      <c r="F18" s="6">
        <f t="shared" si="0"/>
        <v>1.0136754027055899</v>
      </c>
      <c r="G18" s="6">
        <f t="shared" ref="G18:AG18" si="7">F18</f>
        <v>1.0136754027055899</v>
      </c>
      <c r="H18" s="6">
        <f t="shared" si="7"/>
        <v>1.0136754027055899</v>
      </c>
      <c r="I18" s="6">
        <f t="shared" si="7"/>
        <v>1.0136754027055899</v>
      </c>
      <c r="J18" s="6">
        <f t="shared" si="7"/>
        <v>1.0136754027055899</v>
      </c>
      <c r="K18" s="6">
        <f t="shared" si="7"/>
        <v>1.0136754027055899</v>
      </c>
      <c r="L18" s="6">
        <f t="shared" si="7"/>
        <v>1.0136754027055899</v>
      </c>
      <c r="M18" s="6">
        <f t="shared" si="7"/>
        <v>1.0136754027055899</v>
      </c>
      <c r="N18" s="6">
        <f t="shared" si="7"/>
        <v>1.0136754027055899</v>
      </c>
      <c r="O18" s="6">
        <f t="shared" si="7"/>
        <v>1.0136754027055899</v>
      </c>
      <c r="P18" s="6">
        <f t="shared" si="7"/>
        <v>1.0136754027055899</v>
      </c>
      <c r="Q18" s="6">
        <f t="shared" si="7"/>
        <v>1.0136754027055899</v>
      </c>
      <c r="R18" s="6">
        <f t="shared" si="7"/>
        <v>1.0136754027055899</v>
      </c>
      <c r="S18" s="6">
        <f t="shared" si="7"/>
        <v>1.0136754027055899</v>
      </c>
      <c r="T18" s="6">
        <f t="shared" si="7"/>
        <v>1.0136754027055899</v>
      </c>
      <c r="U18" s="6">
        <f t="shared" si="7"/>
        <v>1.0136754027055899</v>
      </c>
      <c r="V18" s="6">
        <f t="shared" si="7"/>
        <v>1.0136754027055899</v>
      </c>
      <c r="W18" s="6">
        <f t="shared" si="7"/>
        <v>1.0136754027055899</v>
      </c>
      <c r="X18" s="6">
        <f t="shared" si="7"/>
        <v>1.0136754027055899</v>
      </c>
      <c r="Y18" s="6">
        <f t="shared" si="7"/>
        <v>1.0136754027055899</v>
      </c>
      <c r="Z18" s="6">
        <f t="shared" si="7"/>
        <v>1.0136754027055899</v>
      </c>
      <c r="AA18" s="6">
        <f t="shared" si="7"/>
        <v>1.0136754027055899</v>
      </c>
      <c r="AB18" s="6">
        <f t="shared" si="7"/>
        <v>1.0136754027055899</v>
      </c>
      <c r="AC18" s="6">
        <f t="shared" si="7"/>
        <v>1.0136754027055899</v>
      </c>
      <c r="AD18" s="6">
        <f t="shared" si="7"/>
        <v>1.0136754027055899</v>
      </c>
      <c r="AE18" s="6">
        <f t="shared" si="7"/>
        <v>1.0136754027055899</v>
      </c>
      <c r="AF18" s="6">
        <f t="shared" si="7"/>
        <v>1.0136754027055899</v>
      </c>
      <c r="AG18" s="6">
        <f t="shared" si="7"/>
        <v>1.0136754027055899</v>
      </c>
    </row>
    <row r="19" spans="2:33" x14ac:dyDescent="0.25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x14ac:dyDescent="0.25">
      <c r="B20" s="4" t="s">
        <v>35</v>
      </c>
      <c r="C20" s="4"/>
      <c r="D20" s="4"/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2:33" x14ac:dyDescent="0.25">
      <c r="B21" s="4" t="s">
        <v>7</v>
      </c>
      <c r="C21" s="4" t="s">
        <v>8</v>
      </c>
      <c r="D21" s="4" t="s">
        <v>9</v>
      </c>
      <c r="E21" s="5">
        <v>1990</v>
      </c>
      <c r="F21" s="5">
        <v>1991</v>
      </c>
      <c r="G21" s="5">
        <v>1992</v>
      </c>
      <c r="H21" s="5">
        <v>1993</v>
      </c>
      <c r="I21" s="5">
        <v>1994</v>
      </c>
      <c r="J21" s="5">
        <v>1995</v>
      </c>
      <c r="K21" s="5">
        <v>1996</v>
      </c>
      <c r="L21" s="5">
        <v>1997</v>
      </c>
      <c r="M21" s="5">
        <v>1998</v>
      </c>
      <c r="N21" s="5">
        <v>1999</v>
      </c>
      <c r="O21" s="5">
        <v>2000</v>
      </c>
      <c r="P21" s="5">
        <v>2001</v>
      </c>
      <c r="Q21" s="5">
        <v>2002</v>
      </c>
      <c r="R21" s="5">
        <v>2003</v>
      </c>
      <c r="S21" s="5">
        <v>2004</v>
      </c>
      <c r="T21" s="5">
        <v>2005</v>
      </c>
      <c r="U21" s="5">
        <v>2006</v>
      </c>
      <c r="V21" s="5">
        <v>2007</v>
      </c>
      <c r="W21" s="5">
        <v>2008</v>
      </c>
      <c r="X21" s="5">
        <v>2009</v>
      </c>
      <c r="Y21" s="5">
        <v>2010</v>
      </c>
      <c r="Z21" s="5">
        <v>2011</v>
      </c>
      <c r="AA21" s="5">
        <v>2012</v>
      </c>
      <c r="AB21" s="5">
        <v>2013</v>
      </c>
      <c r="AC21" s="5">
        <v>2014</v>
      </c>
      <c r="AD21" s="5">
        <v>2015</v>
      </c>
      <c r="AE21" s="5">
        <v>2016</v>
      </c>
      <c r="AF21" s="5">
        <v>2017</v>
      </c>
      <c r="AG21" s="5">
        <v>2018</v>
      </c>
    </row>
    <row r="22" spans="2:33" x14ac:dyDescent="0.25">
      <c r="B22" s="3" t="s">
        <v>14</v>
      </c>
      <c r="C22" s="3" t="s">
        <v>28</v>
      </c>
      <c r="D22" s="3" t="s">
        <v>156</v>
      </c>
      <c r="E22" s="8">
        <v>280</v>
      </c>
      <c r="F22" s="10">
        <f>E22</f>
        <v>280</v>
      </c>
      <c r="G22" s="10">
        <f t="shared" ref="G22:AG31" si="8">F22</f>
        <v>280</v>
      </c>
      <c r="H22" s="10">
        <f t="shared" si="8"/>
        <v>280</v>
      </c>
      <c r="I22" s="10">
        <f t="shared" si="8"/>
        <v>280</v>
      </c>
      <c r="J22" s="10">
        <f t="shared" si="8"/>
        <v>280</v>
      </c>
      <c r="K22" s="10">
        <f t="shared" si="8"/>
        <v>280</v>
      </c>
      <c r="L22" s="10">
        <f t="shared" si="8"/>
        <v>280</v>
      </c>
      <c r="M22" s="10">
        <f t="shared" si="8"/>
        <v>280</v>
      </c>
      <c r="N22" s="10">
        <f t="shared" si="8"/>
        <v>280</v>
      </c>
      <c r="O22" s="10">
        <f t="shared" si="8"/>
        <v>280</v>
      </c>
      <c r="P22" s="10">
        <f t="shared" si="8"/>
        <v>280</v>
      </c>
      <c r="Q22" s="10">
        <f t="shared" si="8"/>
        <v>280</v>
      </c>
      <c r="R22" s="10">
        <f t="shared" si="8"/>
        <v>280</v>
      </c>
      <c r="S22" s="10">
        <f t="shared" si="8"/>
        <v>280</v>
      </c>
      <c r="T22" s="10">
        <f t="shared" si="8"/>
        <v>280</v>
      </c>
      <c r="U22" s="10">
        <f t="shared" si="8"/>
        <v>280</v>
      </c>
      <c r="V22" s="10">
        <f t="shared" si="8"/>
        <v>280</v>
      </c>
      <c r="W22" s="10">
        <f t="shared" si="8"/>
        <v>280</v>
      </c>
      <c r="X22" s="10">
        <f t="shared" si="8"/>
        <v>280</v>
      </c>
      <c r="Y22" s="10">
        <f t="shared" si="8"/>
        <v>280</v>
      </c>
      <c r="Z22" s="10">
        <f t="shared" si="8"/>
        <v>280</v>
      </c>
      <c r="AA22" s="10">
        <f t="shared" si="8"/>
        <v>280</v>
      </c>
      <c r="AB22" s="10">
        <f t="shared" si="8"/>
        <v>280</v>
      </c>
      <c r="AC22" s="10">
        <f t="shared" si="8"/>
        <v>280</v>
      </c>
      <c r="AD22" s="10">
        <f t="shared" si="8"/>
        <v>280</v>
      </c>
      <c r="AE22" s="10">
        <f t="shared" si="8"/>
        <v>280</v>
      </c>
      <c r="AF22" s="10">
        <f t="shared" si="8"/>
        <v>280</v>
      </c>
      <c r="AG22" s="10">
        <f t="shared" si="8"/>
        <v>280</v>
      </c>
    </row>
    <row r="23" spans="2:33" ht="18" x14ac:dyDescent="0.35">
      <c r="B23" s="3" t="s">
        <v>152</v>
      </c>
      <c r="C23" s="3" t="s">
        <v>28</v>
      </c>
      <c r="D23" s="3" t="s">
        <v>156</v>
      </c>
      <c r="E23" s="8">
        <v>250</v>
      </c>
      <c r="F23" s="10">
        <f t="shared" ref="F23:U31" si="9">E23</f>
        <v>250</v>
      </c>
      <c r="G23" s="10">
        <f t="shared" si="9"/>
        <v>250</v>
      </c>
      <c r="H23" s="10">
        <f t="shared" si="9"/>
        <v>250</v>
      </c>
      <c r="I23" s="10">
        <f t="shared" si="9"/>
        <v>250</v>
      </c>
      <c r="J23" s="10">
        <f t="shared" si="9"/>
        <v>250</v>
      </c>
      <c r="K23" s="10">
        <f t="shared" si="9"/>
        <v>250</v>
      </c>
      <c r="L23" s="10">
        <f t="shared" si="9"/>
        <v>250</v>
      </c>
      <c r="M23" s="10">
        <f t="shared" si="9"/>
        <v>250</v>
      </c>
      <c r="N23" s="10">
        <f t="shared" si="9"/>
        <v>250</v>
      </c>
      <c r="O23" s="10">
        <f t="shared" si="9"/>
        <v>250</v>
      </c>
      <c r="P23" s="10">
        <f t="shared" si="9"/>
        <v>250</v>
      </c>
      <c r="Q23" s="10">
        <f t="shared" si="9"/>
        <v>250</v>
      </c>
      <c r="R23" s="10">
        <f t="shared" si="9"/>
        <v>250</v>
      </c>
      <c r="S23" s="10">
        <f t="shared" si="9"/>
        <v>250</v>
      </c>
      <c r="T23" s="10">
        <f t="shared" si="9"/>
        <v>250</v>
      </c>
      <c r="U23" s="10">
        <f t="shared" si="9"/>
        <v>250</v>
      </c>
      <c r="V23" s="10">
        <f t="shared" si="8"/>
        <v>250</v>
      </c>
      <c r="W23" s="10">
        <f t="shared" si="8"/>
        <v>250</v>
      </c>
      <c r="X23" s="10">
        <f t="shared" si="8"/>
        <v>250</v>
      </c>
      <c r="Y23" s="10">
        <f t="shared" si="8"/>
        <v>250</v>
      </c>
      <c r="Z23" s="10">
        <f t="shared" si="8"/>
        <v>250</v>
      </c>
      <c r="AA23" s="10">
        <f t="shared" si="8"/>
        <v>250</v>
      </c>
      <c r="AB23" s="10">
        <f t="shared" si="8"/>
        <v>250</v>
      </c>
      <c r="AC23" s="10">
        <f t="shared" si="8"/>
        <v>250</v>
      </c>
      <c r="AD23" s="10">
        <f t="shared" si="8"/>
        <v>250</v>
      </c>
      <c r="AE23" s="10">
        <f t="shared" si="8"/>
        <v>250</v>
      </c>
      <c r="AF23" s="10">
        <f t="shared" si="8"/>
        <v>250</v>
      </c>
      <c r="AG23" s="10">
        <f t="shared" si="8"/>
        <v>250</v>
      </c>
    </row>
    <row r="24" spans="2:33" ht="18" x14ac:dyDescent="0.35">
      <c r="B24" s="3" t="s">
        <v>153</v>
      </c>
      <c r="C24" s="3" t="s">
        <v>28</v>
      </c>
      <c r="D24" s="3" t="s">
        <v>156</v>
      </c>
      <c r="E24" s="8">
        <v>220</v>
      </c>
      <c r="F24" s="10">
        <f t="shared" si="9"/>
        <v>220</v>
      </c>
      <c r="G24" s="10">
        <f t="shared" si="8"/>
        <v>220</v>
      </c>
      <c r="H24" s="10">
        <f t="shared" si="8"/>
        <v>220</v>
      </c>
      <c r="I24" s="10">
        <f t="shared" si="8"/>
        <v>220</v>
      </c>
      <c r="J24" s="10">
        <f t="shared" si="8"/>
        <v>220</v>
      </c>
      <c r="K24" s="10">
        <f t="shared" si="8"/>
        <v>220</v>
      </c>
      <c r="L24" s="10">
        <f t="shared" si="8"/>
        <v>220</v>
      </c>
      <c r="M24" s="10">
        <f t="shared" si="8"/>
        <v>220</v>
      </c>
      <c r="N24" s="10">
        <f t="shared" si="8"/>
        <v>220</v>
      </c>
      <c r="O24" s="10">
        <f t="shared" si="8"/>
        <v>220</v>
      </c>
      <c r="P24" s="10">
        <f t="shared" si="8"/>
        <v>220</v>
      </c>
      <c r="Q24" s="10">
        <f t="shared" si="8"/>
        <v>220</v>
      </c>
      <c r="R24" s="10">
        <f t="shared" si="8"/>
        <v>220</v>
      </c>
      <c r="S24" s="10">
        <f t="shared" si="8"/>
        <v>220</v>
      </c>
      <c r="T24" s="10">
        <f t="shared" si="8"/>
        <v>220</v>
      </c>
      <c r="U24" s="10">
        <f t="shared" si="8"/>
        <v>220</v>
      </c>
      <c r="V24" s="10">
        <f t="shared" si="8"/>
        <v>220</v>
      </c>
      <c r="W24" s="10">
        <f t="shared" si="8"/>
        <v>220</v>
      </c>
      <c r="X24" s="10">
        <f t="shared" si="8"/>
        <v>220</v>
      </c>
      <c r="Y24" s="10">
        <f t="shared" si="8"/>
        <v>220</v>
      </c>
      <c r="Z24" s="10">
        <f t="shared" si="8"/>
        <v>220</v>
      </c>
      <c r="AA24" s="10">
        <f t="shared" si="8"/>
        <v>220</v>
      </c>
      <c r="AB24" s="10">
        <f t="shared" si="8"/>
        <v>220</v>
      </c>
      <c r="AC24" s="10">
        <f t="shared" si="8"/>
        <v>220</v>
      </c>
      <c r="AD24" s="10">
        <f t="shared" si="8"/>
        <v>220</v>
      </c>
      <c r="AE24" s="10">
        <f t="shared" si="8"/>
        <v>220</v>
      </c>
      <c r="AF24" s="10">
        <f t="shared" si="8"/>
        <v>220</v>
      </c>
      <c r="AG24" s="10">
        <f t="shared" si="8"/>
        <v>220</v>
      </c>
    </row>
    <row r="25" spans="2:33" ht="18" x14ac:dyDescent="0.35">
      <c r="B25" s="3" t="s">
        <v>29</v>
      </c>
      <c r="C25" s="3" t="s">
        <v>154</v>
      </c>
      <c r="D25" s="3" t="s">
        <v>156</v>
      </c>
      <c r="E25" s="8">
        <v>6.2E-2</v>
      </c>
      <c r="F25" s="7">
        <f t="shared" si="9"/>
        <v>6.2E-2</v>
      </c>
      <c r="G25" s="7">
        <f t="shared" si="8"/>
        <v>6.2E-2</v>
      </c>
      <c r="H25" s="7">
        <f t="shared" si="8"/>
        <v>6.2E-2</v>
      </c>
      <c r="I25" s="7">
        <f t="shared" si="8"/>
        <v>6.2E-2</v>
      </c>
      <c r="J25" s="7">
        <f t="shared" si="8"/>
        <v>6.2E-2</v>
      </c>
      <c r="K25" s="7">
        <f t="shared" si="8"/>
        <v>6.2E-2</v>
      </c>
      <c r="L25" s="7">
        <f t="shared" si="8"/>
        <v>6.2E-2</v>
      </c>
      <c r="M25" s="7">
        <f t="shared" si="8"/>
        <v>6.2E-2</v>
      </c>
      <c r="N25" s="7">
        <f t="shared" si="8"/>
        <v>6.2E-2</v>
      </c>
      <c r="O25" s="7">
        <f t="shared" si="8"/>
        <v>6.2E-2</v>
      </c>
      <c r="P25" s="7">
        <f t="shared" si="8"/>
        <v>6.2E-2</v>
      </c>
      <c r="Q25" s="7">
        <f t="shared" si="8"/>
        <v>6.2E-2</v>
      </c>
      <c r="R25" s="7">
        <f t="shared" si="8"/>
        <v>6.2E-2</v>
      </c>
      <c r="S25" s="7">
        <f t="shared" si="8"/>
        <v>6.2E-2</v>
      </c>
      <c r="T25" s="7">
        <f t="shared" si="8"/>
        <v>6.2E-2</v>
      </c>
      <c r="U25" s="7">
        <f t="shared" si="8"/>
        <v>6.2E-2</v>
      </c>
      <c r="V25" s="7">
        <f t="shared" si="8"/>
        <v>6.2E-2</v>
      </c>
      <c r="W25" s="7">
        <f t="shared" si="8"/>
        <v>6.2E-2</v>
      </c>
      <c r="X25" s="7">
        <f t="shared" si="8"/>
        <v>6.2E-2</v>
      </c>
      <c r="Y25" s="7">
        <f t="shared" si="8"/>
        <v>6.2E-2</v>
      </c>
      <c r="Z25" s="7">
        <f t="shared" si="8"/>
        <v>6.2E-2</v>
      </c>
      <c r="AA25" s="7">
        <f t="shared" si="8"/>
        <v>6.2E-2</v>
      </c>
      <c r="AB25" s="7">
        <f t="shared" si="8"/>
        <v>6.2E-2</v>
      </c>
      <c r="AC25" s="7">
        <f t="shared" si="8"/>
        <v>6.2E-2</v>
      </c>
      <c r="AD25" s="7">
        <f t="shared" si="8"/>
        <v>6.2E-2</v>
      </c>
      <c r="AE25" s="7">
        <f t="shared" si="8"/>
        <v>6.2E-2</v>
      </c>
      <c r="AF25" s="7">
        <f t="shared" si="8"/>
        <v>6.2E-2</v>
      </c>
      <c r="AG25" s="7">
        <f t="shared" si="8"/>
        <v>6.2E-2</v>
      </c>
    </row>
    <row r="26" spans="2:33" x14ac:dyDescent="0.25">
      <c r="B26" s="3" t="s">
        <v>36</v>
      </c>
      <c r="C26" s="3" t="s">
        <v>28</v>
      </c>
      <c r="D26" s="3" t="s">
        <v>156</v>
      </c>
      <c r="E26" s="8">
        <v>0.28999999999999998</v>
      </c>
      <c r="F26" s="7">
        <f t="shared" si="9"/>
        <v>0.28999999999999998</v>
      </c>
      <c r="G26" s="7">
        <f t="shared" si="8"/>
        <v>0.28999999999999998</v>
      </c>
      <c r="H26" s="7">
        <f t="shared" si="8"/>
        <v>0.28999999999999998</v>
      </c>
      <c r="I26" s="7">
        <f t="shared" si="8"/>
        <v>0.28999999999999998</v>
      </c>
      <c r="J26" s="7">
        <f t="shared" si="8"/>
        <v>0.28999999999999998</v>
      </c>
      <c r="K26" s="7">
        <f t="shared" si="8"/>
        <v>0.28999999999999998</v>
      </c>
      <c r="L26" s="7">
        <f t="shared" si="8"/>
        <v>0.28999999999999998</v>
      </c>
      <c r="M26" s="7">
        <f t="shared" si="8"/>
        <v>0.28999999999999998</v>
      </c>
      <c r="N26" s="7">
        <f t="shared" si="8"/>
        <v>0.28999999999999998</v>
      </c>
      <c r="O26" s="7">
        <f t="shared" si="8"/>
        <v>0.28999999999999998</v>
      </c>
      <c r="P26" s="7">
        <f t="shared" si="8"/>
        <v>0.28999999999999998</v>
      </c>
      <c r="Q26" s="7">
        <f t="shared" si="8"/>
        <v>0.28999999999999998</v>
      </c>
      <c r="R26" s="7">
        <f t="shared" si="8"/>
        <v>0.28999999999999998</v>
      </c>
      <c r="S26" s="7">
        <f t="shared" si="8"/>
        <v>0.28999999999999998</v>
      </c>
      <c r="T26" s="7">
        <f t="shared" si="8"/>
        <v>0.28999999999999998</v>
      </c>
      <c r="U26" s="7">
        <f t="shared" si="8"/>
        <v>0.28999999999999998</v>
      </c>
      <c r="V26" s="7">
        <f t="shared" si="8"/>
        <v>0.28999999999999998</v>
      </c>
      <c r="W26" s="7">
        <f t="shared" si="8"/>
        <v>0.28999999999999998</v>
      </c>
      <c r="X26" s="7">
        <f t="shared" si="8"/>
        <v>0.28999999999999998</v>
      </c>
      <c r="Y26" s="7">
        <f t="shared" si="8"/>
        <v>0.28999999999999998</v>
      </c>
      <c r="Z26" s="7">
        <f t="shared" si="8"/>
        <v>0.28999999999999998</v>
      </c>
      <c r="AA26" s="7">
        <f t="shared" si="8"/>
        <v>0.28999999999999998</v>
      </c>
      <c r="AB26" s="7">
        <f t="shared" si="8"/>
        <v>0.28999999999999998</v>
      </c>
      <c r="AC26" s="7">
        <f t="shared" si="8"/>
        <v>0.28999999999999998</v>
      </c>
      <c r="AD26" s="7">
        <f t="shared" si="8"/>
        <v>0.28999999999999998</v>
      </c>
      <c r="AE26" s="7">
        <f t="shared" si="8"/>
        <v>0.28999999999999998</v>
      </c>
      <c r="AF26" s="7">
        <f t="shared" si="8"/>
        <v>0.28999999999999998</v>
      </c>
      <c r="AG26" s="7">
        <f t="shared" si="8"/>
        <v>0.28999999999999998</v>
      </c>
    </row>
    <row r="27" spans="2:33" x14ac:dyDescent="0.25">
      <c r="B27" s="3" t="s">
        <v>37</v>
      </c>
      <c r="C27" s="3" t="s">
        <v>28</v>
      </c>
      <c r="D27" s="3" t="s">
        <v>156</v>
      </c>
      <c r="E27" s="8">
        <v>0.12</v>
      </c>
      <c r="F27" s="7">
        <f t="shared" si="9"/>
        <v>0.12</v>
      </c>
      <c r="G27" s="7">
        <f t="shared" si="8"/>
        <v>0.12</v>
      </c>
      <c r="H27" s="7">
        <f t="shared" si="8"/>
        <v>0.12</v>
      </c>
      <c r="I27" s="7">
        <f t="shared" si="8"/>
        <v>0.12</v>
      </c>
      <c r="J27" s="7">
        <f t="shared" si="8"/>
        <v>0.12</v>
      </c>
      <c r="K27" s="7">
        <f t="shared" si="8"/>
        <v>0.12</v>
      </c>
      <c r="L27" s="7">
        <f t="shared" si="8"/>
        <v>0.12</v>
      </c>
      <c r="M27" s="7">
        <f t="shared" si="8"/>
        <v>0.12</v>
      </c>
      <c r="N27" s="7">
        <f t="shared" si="8"/>
        <v>0.12</v>
      </c>
      <c r="O27" s="7">
        <f t="shared" si="8"/>
        <v>0.12</v>
      </c>
      <c r="P27" s="7">
        <f t="shared" si="8"/>
        <v>0.12</v>
      </c>
      <c r="Q27" s="7">
        <f t="shared" si="8"/>
        <v>0.12</v>
      </c>
      <c r="R27" s="7">
        <f t="shared" si="8"/>
        <v>0.12</v>
      </c>
      <c r="S27" s="7">
        <f t="shared" si="8"/>
        <v>0.12</v>
      </c>
      <c r="T27" s="7">
        <f t="shared" si="8"/>
        <v>0.12</v>
      </c>
      <c r="U27" s="7">
        <f t="shared" si="8"/>
        <v>0.12</v>
      </c>
      <c r="V27" s="7">
        <f t="shared" si="8"/>
        <v>0.12</v>
      </c>
      <c r="W27" s="7">
        <f t="shared" si="8"/>
        <v>0.12</v>
      </c>
      <c r="X27" s="7">
        <f t="shared" si="8"/>
        <v>0.12</v>
      </c>
      <c r="Y27" s="7">
        <f t="shared" si="8"/>
        <v>0.12</v>
      </c>
      <c r="Z27" s="7">
        <f t="shared" si="8"/>
        <v>0.12</v>
      </c>
      <c r="AA27" s="7">
        <f t="shared" si="8"/>
        <v>0.12</v>
      </c>
      <c r="AB27" s="7">
        <f t="shared" si="8"/>
        <v>0.12</v>
      </c>
      <c r="AC27" s="7">
        <f t="shared" si="8"/>
        <v>0.12</v>
      </c>
      <c r="AD27" s="7">
        <f t="shared" si="8"/>
        <v>0.12</v>
      </c>
      <c r="AE27" s="7">
        <f t="shared" si="8"/>
        <v>0.12</v>
      </c>
      <c r="AF27" s="7">
        <f t="shared" si="8"/>
        <v>0.12</v>
      </c>
      <c r="AG27" s="7">
        <f t="shared" si="8"/>
        <v>0.12</v>
      </c>
    </row>
    <row r="28" spans="2:33" x14ac:dyDescent="0.25">
      <c r="B28" s="3" t="s">
        <v>38</v>
      </c>
      <c r="C28" s="3" t="s">
        <v>28</v>
      </c>
      <c r="D28" s="3" t="s">
        <v>156</v>
      </c>
      <c r="E28" s="8">
        <v>0.37</v>
      </c>
      <c r="F28" s="7">
        <f t="shared" si="9"/>
        <v>0.37</v>
      </c>
      <c r="G28" s="7">
        <f t="shared" si="8"/>
        <v>0.37</v>
      </c>
      <c r="H28" s="7">
        <f t="shared" si="8"/>
        <v>0.37</v>
      </c>
      <c r="I28" s="7">
        <f t="shared" si="8"/>
        <v>0.37</v>
      </c>
      <c r="J28" s="7">
        <f t="shared" si="8"/>
        <v>0.37</v>
      </c>
      <c r="K28" s="7">
        <f t="shared" si="8"/>
        <v>0.37</v>
      </c>
      <c r="L28" s="7">
        <f t="shared" si="8"/>
        <v>0.37</v>
      </c>
      <c r="M28" s="7">
        <f t="shared" si="8"/>
        <v>0.37</v>
      </c>
      <c r="N28" s="7">
        <f t="shared" si="8"/>
        <v>0.37</v>
      </c>
      <c r="O28" s="7">
        <f t="shared" si="8"/>
        <v>0.37</v>
      </c>
      <c r="P28" s="7">
        <f t="shared" si="8"/>
        <v>0.37</v>
      </c>
      <c r="Q28" s="7">
        <f t="shared" si="8"/>
        <v>0.37</v>
      </c>
      <c r="R28" s="7">
        <f t="shared" si="8"/>
        <v>0.37</v>
      </c>
      <c r="S28" s="7">
        <f t="shared" si="8"/>
        <v>0.37</v>
      </c>
      <c r="T28" s="7">
        <f t="shared" si="8"/>
        <v>0.37</v>
      </c>
      <c r="U28" s="7">
        <f t="shared" si="8"/>
        <v>0.37</v>
      </c>
      <c r="V28" s="7">
        <f t="shared" si="8"/>
        <v>0.37</v>
      </c>
      <c r="W28" s="7">
        <f t="shared" si="8"/>
        <v>0.37</v>
      </c>
      <c r="X28" s="7">
        <f t="shared" si="8"/>
        <v>0.37</v>
      </c>
      <c r="Y28" s="7">
        <f t="shared" si="8"/>
        <v>0.37</v>
      </c>
      <c r="Z28" s="7">
        <f t="shared" si="8"/>
        <v>0.37</v>
      </c>
      <c r="AA28" s="7">
        <f t="shared" si="8"/>
        <v>0.37</v>
      </c>
      <c r="AB28" s="7">
        <f t="shared" si="8"/>
        <v>0.37</v>
      </c>
      <c r="AC28" s="7">
        <f t="shared" si="8"/>
        <v>0.37</v>
      </c>
      <c r="AD28" s="7">
        <f t="shared" si="8"/>
        <v>0.37</v>
      </c>
      <c r="AE28" s="7">
        <f t="shared" si="8"/>
        <v>0.37</v>
      </c>
      <c r="AF28" s="7">
        <f t="shared" si="8"/>
        <v>0.37</v>
      </c>
      <c r="AG28" s="7">
        <f t="shared" si="8"/>
        <v>0.37</v>
      </c>
    </row>
    <row r="29" spans="2:33" x14ac:dyDescent="0.25">
      <c r="B29" s="3" t="s">
        <v>30</v>
      </c>
      <c r="C29" s="3" t="s">
        <v>28</v>
      </c>
      <c r="D29" s="3" t="s">
        <v>156</v>
      </c>
      <c r="E29" s="8">
        <v>2.9</v>
      </c>
      <c r="F29" s="7">
        <f t="shared" si="9"/>
        <v>2.9</v>
      </c>
      <c r="G29" s="7">
        <f t="shared" si="8"/>
        <v>2.9</v>
      </c>
      <c r="H29" s="7">
        <f t="shared" si="8"/>
        <v>2.9</v>
      </c>
      <c r="I29" s="7">
        <f t="shared" si="8"/>
        <v>2.9</v>
      </c>
      <c r="J29" s="7">
        <f t="shared" si="8"/>
        <v>2.9</v>
      </c>
      <c r="K29" s="7">
        <f t="shared" si="8"/>
        <v>2.9</v>
      </c>
      <c r="L29" s="7">
        <f t="shared" si="8"/>
        <v>2.9</v>
      </c>
      <c r="M29" s="7">
        <f t="shared" si="8"/>
        <v>2.9</v>
      </c>
      <c r="N29" s="7">
        <f t="shared" si="8"/>
        <v>2.9</v>
      </c>
      <c r="O29" s="7">
        <f t="shared" si="8"/>
        <v>2.9</v>
      </c>
      <c r="P29" s="7">
        <f t="shared" si="8"/>
        <v>2.9</v>
      </c>
      <c r="Q29" s="7">
        <f t="shared" si="8"/>
        <v>2.9</v>
      </c>
      <c r="R29" s="7">
        <f t="shared" si="8"/>
        <v>2.9</v>
      </c>
      <c r="S29" s="7">
        <f t="shared" si="8"/>
        <v>2.9</v>
      </c>
      <c r="T29" s="7">
        <f t="shared" si="8"/>
        <v>2.9</v>
      </c>
      <c r="U29" s="7">
        <f t="shared" si="8"/>
        <v>2.9</v>
      </c>
      <c r="V29" s="7">
        <f t="shared" si="8"/>
        <v>2.9</v>
      </c>
      <c r="W29" s="7">
        <f t="shared" si="8"/>
        <v>2.9</v>
      </c>
      <c r="X29" s="7">
        <f t="shared" si="8"/>
        <v>2.9</v>
      </c>
      <c r="Y29" s="7">
        <f t="shared" si="8"/>
        <v>2.9</v>
      </c>
      <c r="Z29" s="7">
        <f t="shared" si="8"/>
        <v>2.9</v>
      </c>
      <c r="AA29" s="7">
        <f t="shared" si="8"/>
        <v>2.9</v>
      </c>
      <c r="AB29" s="7">
        <f t="shared" si="8"/>
        <v>2.9</v>
      </c>
      <c r="AC29" s="7">
        <f t="shared" si="8"/>
        <v>2.9</v>
      </c>
      <c r="AD29" s="7">
        <f t="shared" si="8"/>
        <v>2.9</v>
      </c>
      <c r="AE29" s="7">
        <f t="shared" si="8"/>
        <v>2.9</v>
      </c>
      <c r="AF29" s="7">
        <f t="shared" si="8"/>
        <v>2.9</v>
      </c>
      <c r="AG29" s="7">
        <f t="shared" si="8"/>
        <v>2.9</v>
      </c>
    </row>
    <row r="30" spans="2:33" x14ac:dyDescent="0.25">
      <c r="B30" s="3" t="s">
        <v>31</v>
      </c>
      <c r="C30" s="3" t="s">
        <v>28</v>
      </c>
      <c r="D30" s="3" t="s">
        <v>156</v>
      </c>
      <c r="E30" s="8">
        <v>0.24</v>
      </c>
      <c r="F30" s="7">
        <f t="shared" si="9"/>
        <v>0.24</v>
      </c>
      <c r="G30" s="7">
        <f t="shared" si="8"/>
        <v>0.24</v>
      </c>
      <c r="H30" s="7">
        <f t="shared" si="8"/>
        <v>0.24</v>
      </c>
      <c r="I30" s="7">
        <f t="shared" si="8"/>
        <v>0.24</v>
      </c>
      <c r="J30" s="7">
        <f t="shared" si="8"/>
        <v>0.24</v>
      </c>
      <c r="K30" s="7">
        <f t="shared" si="8"/>
        <v>0.24</v>
      </c>
      <c r="L30" s="7">
        <f t="shared" si="8"/>
        <v>0.24</v>
      </c>
      <c r="M30" s="7">
        <f t="shared" si="8"/>
        <v>0.24</v>
      </c>
      <c r="N30" s="7">
        <f t="shared" si="8"/>
        <v>0.24</v>
      </c>
      <c r="O30" s="7">
        <f t="shared" si="8"/>
        <v>0.24</v>
      </c>
      <c r="P30" s="7">
        <f t="shared" si="8"/>
        <v>0.24</v>
      </c>
      <c r="Q30" s="7">
        <f t="shared" si="8"/>
        <v>0.24</v>
      </c>
      <c r="R30" s="7">
        <f t="shared" si="8"/>
        <v>0.24</v>
      </c>
      <c r="S30" s="7">
        <f t="shared" si="8"/>
        <v>0.24</v>
      </c>
      <c r="T30" s="7">
        <f t="shared" si="8"/>
        <v>0.24</v>
      </c>
      <c r="U30" s="7">
        <f t="shared" si="8"/>
        <v>0.24</v>
      </c>
      <c r="V30" s="7">
        <f t="shared" si="8"/>
        <v>0.24</v>
      </c>
      <c r="W30" s="7">
        <f t="shared" si="8"/>
        <v>0.24</v>
      </c>
      <c r="X30" s="7">
        <f t="shared" si="8"/>
        <v>0.24</v>
      </c>
      <c r="Y30" s="7">
        <f t="shared" si="8"/>
        <v>0.24</v>
      </c>
      <c r="Z30" s="7">
        <f t="shared" si="8"/>
        <v>0.24</v>
      </c>
      <c r="AA30" s="7">
        <f t="shared" si="8"/>
        <v>0.24</v>
      </c>
      <c r="AB30" s="7">
        <f t="shared" si="8"/>
        <v>0.24</v>
      </c>
      <c r="AC30" s="7">
        <f t="shared" si="8"/>
        <v>0.24</v>
      </c>
      <c r="AD30" s="7">
        <f t="shared" si="8"/>
        <v>0.24</v>
      </c>
      <c r="AE30" s="7">
        <f t="shared" si="8"/>
        <v>0.24</v>
      </c>
      <c r="AF30" s="7">
        <f t="shared" si="8"/>
        <v>0.24</v>
      </c>
      <c r="AG30" s="7">
        <f t="shared" si="8"/>
        <v>0.24</v>
      </c>
    </row>
    <row r="31" spans="2:33" x14ac:dyDescent="0.25">
      <c r="B31" s="3" t="s">
        <v>39</v>
      </c>
      <c r="C31" s="3" t="s">
        <v>28</v>
      </c>
      <c r="D31" s="3" t="s">
        <v>156</v>
      </c>
      <c r="E31" s="6">
        <v>1.5</v>
      </c>
      <c r="F31" s="6">
        <f t="shared" si="9"/>
        <v>1.5</v>
      </c>
      <c r="G31" s="6">
        <f t="shared" si="8"/>
        <v>1.5</v>
      </c>
      <c r="H31" s="6">
        <f t="shared" si="8"/>
        <v>1.5</v>
      </c>
      <c r="I31" s="6">
        <f t="shared" si="8"/>
        <v>1.5</v>
      </c>
      <c r="J31" s="6">
        <f t="shared" si="8"/>
        <v>1.5</v>
      </c>
      <c r="K31" s="6">
        <f t="shared" si="8"/>
        <v>1.5</v>
      </c>
      <c r="L31" s="6">
        <f t="shared" si="8"/>
        <v>1.5</v>
      </c>
      <c r="M31" s="6">
        <f t="shared" si="8"/>
        <v>1.5</v>
      </c>
      <c r="N31" s="6">
        <f t="shared" si="8"/>
        <v>1.5</v>
      </c>
      <c r="O31" s="6">
        <f t="shared" si="8"/>
        <v>1.5</v>
      </c>
      <c r="P31" s="6">
        <f t="shared" si="8"/>
        <v>1.5</v>
      </c>
      <c r="Q31" s="6">
        <f t="shared" si="8"/>
        <v>1.5</v>
      </c>
      <c r="R31" s="6">
        <f t="shared" si="8"/>
        <v>1.5</v>
      </c>
      <c r="S31" s="6">
        <f t="shared" si="8"/>
        <v>1.5</v>
      </c>
      <c r="T31" s="6">
        <f t="shared" si="8"/>
        <v>1.5</v>
      </c>
      <c r="U31" s="6">
        <f t="shared" si="8"/>
        <v>1.5</v>
      </c>
      <c r="V31" s="6">
        <f t="shared" si="8"/>
        <v>1.5</v>
      </c>
      <c r="W31" s="6">
        <f t="shared" si="8"/>
        <v>1.5</v>
      </c>
      <c r="X31" s="6">
        <f t="shared" si="8"/>
        <v>1.5</v>
      </c>
      <c r="Y31" s="6">
        <f t="shared" si="8"/>
        <v>1.5</v>
      </c>
      <c r="Z31" s="6">
        <f t="shared" si="8"/>
        <v>1.5</v>
      </c>
      <c r="AA31" s="6">
        <f t="shared" si="8"/>
        <v>1.5</v>
      </c>
      <c r="AB31" s="6">
        <f t="shared" si="8"/>
        <v>1.5</v>
      </c>
      <c r="AC31" s="6">
        <f t="shared" si="8"/>
        <v>1.5</v>
      </c>
      <c r="AD31" s="6">
        <f t="shared" si="8"/>
        <v>1.5</v>
      </c>
      <c r="AE31" s="6">
        <f t="shared" si="8"/>
        <v>1.5</v>
      </c>
      <c r="AF31" s="6">
        <f t="shared" si="8"/>
        <v>1.5</v>
      </c>
      <c r="AG31" s="6">
        <f t="shared" si="8"/>
        <v>1.5</v>
      </c>
    </row>
    <row r="32" spans="2:33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2:33" x14ac:dyDescent="0.25">
      <c r="B33" s="4" t="s">
        <v>40</v>
      </c>
      <c r="C33" s="4"/>
      <c r="D33" s="4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2:33" x14ac:dyDescent="0.25">
      <c r="B34" s="4" t="s">
        <v>7</v>
      </c>
      <c r="C34" s="4" t="s">
        <v>8</v>
      </c>
      <c r="D34" s="4" t="s">
        <v>9</v>
      </c>
      <c r="E34" s="5">
        <v>1990</v>
      </c>
      <c r="F34" s="5">
        <v>1991</v>
      </c>
      <c r="G34" s="5">
        <v>1992</v>
      </c>
      <c r="H34" s="5">
        <v>1993</v>
      </c>
      <c r="I34" s="5">
        <v>1994</v>
      </c>
      <c r="J34" s="5">
        <v>1995</v>
      </c>
      <c r="K34" s="5">
        <v>1996</v>
      </c>
      <c r="L34" s="5">
        <v>1997</v>
      </c>
      <c r="M34" s="5">
        <v>1998</v>
      </c>
      <c r="N34" s="5">
        <v>1999</v>
      </c>
      <c r="O34" s="5">
        <v>2000</v>
      </c>
      <c r="P34" s="5">
        <v>2001</v>
      </c>
      <c r="Q34" s="5">
        <v>2002</v>
      </c>
      <c r="R34" s="5">
        <v>2003</v>
      </c>
      <c r="S34" s="5">
        <v>2004</v>
      </c>
      <c r="T34" s="5">
        <v>2005</v>
      </c>
      <c r="U34" s="5">
        <v>2006</v>
      </c>
      <c r="V34" s="5">
        <v>2007</v>
      </c>
      <c r="W34" s="5">
        <v>2008</v>
      </c>
      <c r="X34" s="5">
        <v>2009</v>
      </c>
      <c r="Y34" s="5">
        <v>2010</v>
      </c>
      <c r="Z34" s="5">
        <v>2011</v>
      </c>
      <c r="AA34" s="5">
        <v>2012</v>
      </c>
      <c r="AB34" s="5">
        <v>2013</v>
      </c>
      <c r="AC34" s="5">
        <v>2014</v>
      </c>
      <c r="AD34" s="5">
        <v>2015</v>
      </c>
      <c r="AE34" s="5">
        <v>2016</v>
      </c>
      <c r="AF34" s="5">
        <v>2017</v>
      </c>
      <c r="AG34" s="5">
        <v>2018</v>
      </c>
    </row>
    <row r="35" spans="2:33" x14ac:dyDescent="0.25">
      <c r="B35" s="3" t="s">
        <v>14</v>
      </c>
      <c r="C35" s="3" t="s">
        <v>28</v>
      </c>
      <c r="D35" s="3" t="s">
        <v>156</v>
      </c>
      <c r="E35" s="8">
        <v>670</v>
      </c>
      <c r="F35" s="10">
        <f>E35</f>
        <v>670</v>
      </c>
      <c r="G35" s="10">
        <f t="shared" ref="G35:AG44" si="10">F35</f>
        <v>670</v>
      </c>
      <c r="H35" s="10">
        <f t="shared" si="10"/>
        <v>670</v>
      </c>
      <c r="I35" s="10">
        <f t="shared" si="10"/>
        <v>670</v>
      </c>
      <c r="J35" s="10">
        <f t="shared" si="10"/>
        <v>670</v>
      </c>
      <c r="K35" s="10">
        <f t="shared" si="10"/>
        <v>670</v>
      </c>
      <c r="L35" s="10">
        <f t="shared" si="10"/>
        <v>670</v>
      </c>
      <c r="M35" s="10">
        <f t="shared" si="10"/>
        <v>670</v>
      </c>
      <c r="N35" s="10">
        <f t="shared" si="10"/>
        <v>670</v>
      </c>
      <c r="O35" s="10">
        <f t="shared" si="10"/>
        <v>670</v>
      </c>
      <c r="P35" s="10">
        <f t="shared" si="10"/>
        <v>670</v>
      </c>
      <c r="Q35" s="10">
        <f t="shared" si="10"/>
        <v>670</v>
      </c>
      <c r="R35" s="10">
        <f t="shared" si="10"/>
        <v>670</v>
      </c>
      <c r="S35" s="10">
        <f t="shared" si="10"/>
        <v>670</v>
      </c>
      <c r="T35" s="10">
        <f t="shared" si="10"/>
        <v>670</v>
      </c>
      <c r="U35" s="10">
        <f t="shared" si="10"/>
        <v>670</v>
      </c>
      <c r="V35" s="10">
        <f t="shared" si="10"/>
        <v>670</v>
      </c>
      <c r="W35" s="10">
        <f t="shared" si="10"/>
        <v>670</v>
      </c>
      <c r="X35" s="10">
        <f t="shared" si="10"/>
        <v>670</v>
      </c>
      <c r="Y35" s="10">
        <f t="shared" si="10"/>
        <v>670</v>
      </c>
      <c r="Z35" s="10">
        <f t="shared" si="10"/>
        <v>670</v>
      </c>
      <c r="AA35" s="10">
        <f t="shared" si="10"/>
        <v>670</v>
      </c>
      <c r="AB35" s="10">
        <f t="shared" si="10"/>
        <v>670</v>
      </c>
      <c r="AC35" s="10">
        <f t="shared" si="10"/>
        <v>670</v>
      </c>
      <c r="AD35" s="10">
        <f t="shared" si="10"/>
        <v>670</v>
      </c>
      <c r="AE35" s="10">
        <f t="shared" si="10"/>
        <v>670</v>
      </c>
      <c r="AF35" s="10">
        <f t="shared" si="10"/>
        <v>670</v>
      </c>
      <c r="AG35" s="10">
        <f t="shared" si="10"/>
        <v>670</v>
      </c>
    </row>
    <row r="36" spans="2:33" ht="18" x14ac:dyDescent="0.35">
      <c r="B36" s="3" t="s">
        <v>152</v>
      </c>
      <c r="C36" s="3" t="s">
        <v>28</v>
      </c>
      <c r="D36" s="3" t="s">
        <v>156</v>
      </c>
      <c r="E36" s="8">
        <v>590</v>
      </c>
      <c r="F36" s="10">
        <f t="shared" ref="F36:U47" si="11">E36</f>
        <v>590</v>
      </c>
      <c r="G36" s="10">
        <f t="shared" si="11"/>
        <v>590</v>
      </c>
      <c r="H36" s="10">
        <f t="shared" si="11"/>
        <v>590</v>
      </c>
      <c r="I36" s="10">
        <f t="shared" si="11"/>
        <v>590</v>
      </c>
      <c r="J36" s="10">
        <f t="shared" si="11"/>
        <v>590</v>
      </c>
      <c r="K36" s="10">
        <f t="shared" si="11"/>
        <v>590</v>
      </c>
      <c r="L36" s="10">
        <f t="shared" si="11"/>
        <v>590</v>
      </c>
      <c r="M36" s="10">
        <f t="shared" si="11"/>
        <v>590</v>
      </c>
      <c r="N36" s="10">
        <f t="shared" si="11"/>
        <v>590</v>
      </c>
      <c r="O36" s="10">
        <f t="shared" si="11"/>
        <v>590</v>
      </c>
      <c r="P36" s="10">
        <f t="shared" si="11"/>
        <v>590</v>
      </c>
      <c r="Q36" s="10">
        <f t="shared" si="11"/>
        <v>590</v>
      </c>
      <c r="R36" s="10">
        <f t="shared" si="11"/>
        <v>590</v>
      </c>
      <c r="S36" s="10">
        <f t="shared" si="11"/>
        <v>590</v>
      </c>
      <c r="T36" s="10">
        <f t="shared" si="11"/>
        <v>590</v>
      </c>
      <c r="U36" s="10">
        <f t="shared" si="11"/>
        <v>590</v>
      </c>
      <c r="V36" s="10">
        <f t="shared" si="10"/>
        <v>590</v>
      </c>
      <c r="W36" s="10">
        <f t="shared" si="10"/>
        <v>590</v>
      </c>
      <c r="X36" s="10">
        <f t="shared" si="10"/>
        <v>590</v>
      </c>
      <c r="Y36" s="10">
        <f t="shared" si="10"/>
        <v>590</v>
      </c>
      <c r="Z36" s="10">
        <f t="shared" si="10"/>
        <v>590</v>
      </c>
      <c r="AA36" s="10">
        <f t="shared" si="10"/>
        <v>590</v>
      </c>
      <c r="AB36" s="10">
        <f t="shared" si="10"/>
        <v>590</v>
      </c>
      <c r="AC36" s="10">
        <f t="shared" si="10"/>
        <v>590</v>
      </c>
      <c r="AD36" s="10">
        <f t="shared" si="10"/>
        <v>590</v>
      </c>
      <c r="AE36" s="10">
        <f t="shared" si="10"/>
        <v>590</v>
      </c>
      <c r="AF36" s="10">
        <f t="shared" si="10"/>
        <v>590</v>
      </c>
      <c r="AG36" s="10">
        <f t="shared" si="10"/>
        <v>590</v>
      </c>
    </row>
    <row r="37" spans="2:33" ht="18" x14ac:dyDescent="0.35">
      <c r="B37" s="3" t="s">
        <v>153</v>
      </c>
      <c r="C37" s="3" t="s">
        <v>28</v>
      </c>
      <c r="D37" s="3" t="s">
        <v>156</v>
      </c>
      <c r="E37" s="8">
        <v>520</v>
      </c>
      <c r="F37" s="10">
        <f t="shared" si="11"/>
        <v>520</v>
      </c>
      <c r="G37" s="10">
        <f t="shared" si="10"/>
        <v>520</v>
      </c>
      <c r="H37" s="10">
        <f t="shared" si="10"/>
        <v>520</v>
      </c>
      <c r="I37" s="10">
        <f t="shared" si="10"/>
        <v>520</v>
      </c>
      <c r="J37" s="10">
        <f t="shared" si="10"/>
        <v>520</v>
      </c>
      <c r="K37" s="10">
        <f t="shared" si="10"/>
        <v>520</v>
      </c>
      <c r="L37" s="10">
        <f t="shared" si="10"/>
        <v>520</v>
      </c>
      <c r="M37" s="10">
        <f t="shared" si="10"/>
        <v>520</v>
      </c>
      <c r="N37" s="10">
        <f t="shared" si="10"/>
        <v>520</v>
      </c>
      <c r="O37" s="10">
        <f t="shared" si="10"/>
        <v>520</v>
      </c>
      <c r="P37" s="10">
        <f t="shared" si="10"/>
        <v>520</v>
      </c>
      <c r="Q37" s="10">
        <f t="shared" si="10"/>
        <v>520</v>
      </c>
      <c r="R37" s="10">
        <f t="shared" si="10"/>
        <v>520</v>
      </c>
      <c r="S37" s="10">
        <f t="shared" si="10"/>
        <v>520</v>
      </c>
      <c r="T37" s="10">
        <f t="shared" si="10"/>
        <v>520</v>
      </c>
      <c r="U37" s="10">
        <f t="shared" si="10"/>
        <v>520</v>
      </c>
      <c r="V37" s="10">
        <f t="shared" si="10"/>
        <v>520</v>
      </c>
      <c r="W37" s="10">
        <f t="shared" si="10"/>
        <v>520</v>
      </c>
      <c r="X37" s="10">
        <f t="shared" si="10"/>
        <v>520</v>
      </c>
      <c r="Y37" s="10">
        <f t="shared" si="10"/>
        <v>520</v>
      </c>
      <c r="Z37" s="10">
        <f t="shared" si="10"/>
        <v>520</v>
      </c>
      <c r="AA37" s="10">
        <f t="shared" si="10"/>
        <v>520</v>
      </c>
      <c r="AB37" s="10">
        <f t="shared" si="10"/>
        <v>520</v>
      </c>
      <c r="AC37" s="10">
        <f t="shared" si="10"/>
        <v>520</v>
      </c>
      <c r="AD37" s="10">
        <f t="shared" si="10"/>
        <v>520</v>
      </c>
      <c r="AE37" s="10">
        <f t="shared" si="10"/>
        <v>520</v>
      </c>
      <c r="AF37" s="10">
        <f t="shared" si="10"/>
        <v>520</v>
      </c>
      <c r="AG37" s="10">
        <f t="shared" si="10"/>
        <v>520</v>
      </c>
    </row>
    <row r="38" spans="2:33" ht="18" x14ac:dyDescent="0.35">
      <c r="B38" s="3" t="s">
        <v>29</v>
      </c>
      <c r="C38" s="3" t="s">
        <v>154</v>
      </c>
      <c r="D38" s="3" t="s">
        <v>156</v>
      </c>
      <c r="E38" s="11">
        <v>2</v>
      </c>
      <c r="F38" s="11">
        <f t="shared" si="11"/>
        <v>2</v>
      </c>
      <c r="G38" s="11">
        <f>F38</f>
        <v>2</v>
      </c>
      <c r="H38" s="11">
        <f t="shared" si="10"/>
        <v>2</v>
      </c>
      <c r="I38" s="11">
        <f t="shared" si="10"/>
        <v>2</v>
      </c>
      <c r="J38" s="11">
        <f t="shared" si="10"/>
        <v>2</v>
      </c>
      <c r="K38" s="11">
        <f t="shared" si="10"/>
        <v>2</v>
      </c>
      <c r="L38" s="11">
        <f t="shared" si="10"/>
        <v>2</v>
      </c>
      <c r="M38" s="11">
        <f t="shared" si="10"/>
        <v>2</v>
      </c>
      <c r="N38" s="11">
        <f t="shared" si="10"/>
        <v>2</v>
      </c>
      <c r="O38" s="11">
        <f t="shared" si="10"/>
        <v>2</v>
      </c>
      <c r="P38" s="11">
        <f t="shared" si="10"/>
        <v>2</v>
      </c>
      <c r="Q38" s="11">
        <f t="shared" si="10"/>
        <v>2</v>
      </c>
      <c r="R38" s="11">
        <f t="shared" si="10"/>
        <v>2</v>
      </c>
      <c r="S38" s="11">
        <f t="shared" si="10"/>
        <v>2</v>
      </c>
      <c r="T38" s="11">
        <f t="shared" si="10"/>
        <v>2</v>
      </c>
      <c r="U38" s="11">
        <f t="shared" si="10"/>
        <v>2</v>
      </c>
      <c r="V38" s="11">
        <f t="shared" si="10"/>
        <v>2</v>
      </c>
      <c r="W38" s="11">
        <f t="shared" si="10"/>
        <v>2</v>
      </c>
      <c r="X38" s="11">
        <f t="shared" si="10"/>
        <v>2</v>
      </c>
      <c r="Y38" s="11">
        <f t="shared" si="10"/>
        <v>2</v>
      </c>
      <c r="Z38" s="11">
        <f t="shared" si="10"/>
        <v>2</v>
      </c>
      <c r="AA38" s="11">
        <f t="shared" si="10"/>
        <v>2</v>
      </c>
      <c r="AB38" s="11">
        <f t="shared" si="10"/>
        <v>2</v>
      </c>
      <c r="AC38" s="11">
        <f t="shared" si="10"/>
        <v>2</v>
      </c>
      <c r="AD38" s="11">
        <f t="shared" si="10"/>
        <v>2</v>
      </c>
      <c r="AE38" s="11">
        <f t="shared" si="10"/>
        <v>2</v>
      </c>
      <c r="AF38" s="11">
        <f t="shared" si="10"/>
        <v>2</v>
      </c>
      <c r="AG38" s="11">
        <f t="shared" si="10"/>
        <v>2</v>
      </c>
    </row>
    <row r="39" spans="2:33" x14ac:dyDescent="0.25">
      <c r="B39" s="3" t="s">
        <v>36</v>
      </c>
      <c r="C39" s="3" t="s">
        <v>28</v>
      </c>
      <c r="D39" s="3" t="s">
        <v>32</v>
      </c>
      <c r="E39" s="7">
        <v>2.0202647235800401E-2</v>
      </c>
      <c r="F39" s="7">
        <f t="shared" si="11"/>
        <v>2.0202647235800401E-2</v>
      </c>
      <c r="G39" s="7">
        <f t="shared" si="10"/>
        <v>2.0202647235800401E-2</v>
      </c>
      <c r="H39" s="7">
        <f t="shared" si="10"/>
        <v>2.0202647235800401E-2</v>
      </c>
      <c r="I39" s="7">
        <f t="shared" si="10"/>
        <v>2.0202647235800401E-2</v>
      </c>
      <c r="J39" s="7">
        <f t="shared" si="10"/>
        <v>2.0202647235800401E-2</v>
      </c>
      <c r="K39" s="7">
        <f t="shared" si="10"/>
        <v>2.0202647235800401E-2</v>
      </c>
      <c r="L39" s="7">
        <f t="shared" si="10"/>
        <v>2.0202647235800401E-2</v>
      </c>
      <c r="M39" s="7">
        <f t="shared" si="10"/>
        <v>2.0202647235800401E-2</v>
      </c>
      <c r="N39" s="7">
        <f t="shared" si="10"/>
        <v>2.0202647235800401E-2</v>
      </c>
      <c r="O39" s="7">
        <f t="shared" si="10"/>
        <v>2.0202647235800401E-2</v>
      </c>
      <c r="P39" s="7">
        <f t="shared" si="10"/>
        <v>2.0202647235800401E-2</v>
      </c>
      <c r="Q39" s="7">
        <f t="shared" si="10"/>
        <v>2.0202647235800401E-2</v>
      </c>
      <c r="R39" s="7">
        <f t="shared" si="10"/>
        <v>2.0202647235800401E-2</v>
      </c>
      <c r="S39" s="7">
        <f t="shared" si="10"/>
        <v>2.0202647235800401E-2</v>
      </c>
      <c r="T39" s="7">
        <f t="shared" si="10"/>
        <v>2.0202647235800401E-2</v>
      </c>
      <c r="U39" s="7">
        <f t="shared" si="10"/>
        <v>2.0202647235800401E-2</v>
      </c>
      <c r="V39" s="7">
        <f t="shared" si="10"/>
        <v>2.0202647235800401E-2</v>
      </c>
      <c r="W39" s="7">
        <f t="shared" si="10"/>
        <v>2.0202647235800401E-2</v>
      </c>
      <c r="X39" s="7">
        <f t="shared" si="10"/>
        <v>2.0202647235800401E-2</v>
      </c>
      <c r="Y39" s="7">
        <f t="shared" si="10"/>
        <v>2.0202647235800401E-2</v>
      </c>
      <c r="Z39" s="7">
        <f t="shared" si="10"/>
        <v>2.0202647235800401E-2</v>
      </c>
      <c r="AA39" s="7">
        <f t="shared" si="10"/>
        <v>2.0202647235800401E-2</v>
      </c>
      <c r="AB39" s="7">
        <f t="shared" si="10"/>
        <v>2.0202647235800401E-2</v>
      </c>
      <c r="AC39" s="7">
        <f t="shared" si="10"/>
        <v>2.0202647235800401E-2</v>
      </c>
      <c r="AD39" s="7">
        <f t="shared" si="10"/>
        <v>2.0202647235800401E-2</v>
      </c>
      <c r="AE39" s="7">
        <f t="shared" si="10"/>
        <v>2.0202647235800401E-2</v>
      </c>
      <c r="AF39" s="7">
        <f t="shared" si="10"/>
        <v>2.0202647235800401E-2</v>
      </c>
      <c r="AG39" s="7">
        <f t="shared" si="10"/>
        <v>2.0202647235800401E-2</v>
      </c>
    </row>
    <row r="40" spans="2:33" x14ac:dyDescent="0.25">
      <c r="B40" s="3" t="s">
        <v>37</v>
      </c>
      <c r="C40" s="3" t="s">
        <v>28</v>
      </c>
      <c r="D40" s="3" t="s">
        <v>32</v>
      </c>
      <c r="E40" s="7">
        <v>2.8306611625852802E-2</v>
      </c>
      <c r="F40" s="7">
        <f t="shared" si="11"/>
        <v>2.8306611625852802E-2</v>
      </c>
      <c r="G40" s="7">
        <f t="shared" si="10"/>
        <v>2.8306611625852802E-2</v>
      </c>
      <c r="H40" s="7">
        <f t="shared" si="10"/>
        <v>2.8306611625852802E-2</v>
      </c>
      <c r="I40" s="7">
        <f t="shared" si="10"/>
        <v>2.8306611625852802E-2</v>
      </c>
      <c r="J40" s="7">
        <f t="shared" si="10"/>
        <v>2.8306611625852802E-2</v>
      </c>
      <c r="K40" s="7">
        <f t="shared" si="10"/>
        <v>2.8306611625852802E-2</v>
      </c>
      <c r="L40" s="7">
        <f t="shared" si="10"/>
        <v>2.8306611625852802E-2</v>
      </c>
      <c r="M40" s="7">
        <f t="shared" si="10"/>
        <v>2.8306611625852802E-2</v>
      </c>
      <c r="N40" s="7">
        <f t="shared" si="10"/>
        <v>2.8306611625852802E-2</v>
      </c>
      <c r="O40" s="7">
        <f t="shared" si="10"/>
        <v>2.8306611625852802E-2</v>
      </c>
      <c r="P40" s="7">
        <f t="shared" si="10"/>
        <v>2.8306611625852802E-2</v>
      </c>
      <c r="Q40" s="7">
        <f t="shared" si="10"/>
        <v>2.8306611625852802E-2</v>
      </c>
      <c r="R40" s="7">
        <f t="shared" si="10"/>
        <v>2.8306611625852802E-2</v>
      </c>
      <c r="S40" s="7">
        <f t="shared" si="10"/>
        <v>2.8306611625852802E-2</v>
      </c>
      <c r="T40" s="7">
        <f t="shared" si="10"/>
        <v>2.8306611625852802E-2</v>
      </c>
      <c r="U40" s="7">
        <f t="shared" si="10"/>
        <v>2.8306611625852802E-2</v>
      </c>
      <c r="V40" s="7">
        <f t="shared" si="10"/>
        <v>2.8306611625852802E-2</v>
      </c>
      <c r="W40" s="7">
        <f t="shared" si="10"/>
        <v>2.8306611625852802E-2</v>
      </c>
      <c r="X40" s="7">
        <f t="shared" si="10"/>
        <v>2.8306611625852802E-2</v>
      </c>
      <c r="Y40" s="7">
        <f t="shared" si="10"/>
        <v>2.8306611625852802E-2</v>
      </c>
      <c r="Z40" s="7">
        <f t="shared" si="10"/>
        <v>2.8306611625852802E-2</v>
      </c>
      <c r="AA40" s="7">
        <f t="shared" si="10"/>
        <v>2.8306611625852802E-2</v>
      </c>
      <c r="AB40" s="7">
        <f t="shared" si="10"/>
        <v>2.8306611625852802E-2</v>
      </c>
      <c r="AC40" s="7">
        <f t="shared" si="10"/>
        <v>2.8306611625852802E-2</v>
      </c>
      <c r="AD40" s="7">
        <f t="shared" si="10"/>
        <v>2.8306611625852802E-2</v>
      </c>
      <c r="AE40" s="7">
        <f t="shared" si="10"/>
        <v>2.8306611625852802E-2</v>
      </c>
      <c r="AF40" s="7">
        <f t="shared" si="10"/>
        <v>2.8306611625852802E-2</v>
      </c>
      <c r="AG40" s="7">
        <f t="shared" si="10"/>
        <v>2.8306611625852802E-2</v>
      </c>
    </row>
    <row r="41" spans="2:33" x14ac:dyDescent="0.25">
      <c r="B41" s="3" t="s">
        <v>38</v>
      </c>
      <c r="C41" s="3" t="s">
        <v>28</v>
      </c>
      <c r="D41" s="3" t="s">
        <v>32</v>
      </c>
      <c r="E41" s="7">
        <v>0.20202647235800403</v>
      </c>
      <c r="F41" s="7">
        <f t="shared" si="11"/>
        <v>0.20202647235800403</v>
      </c>
      <c r="G41" s="7">
        <f t="shared" si="10"/>
        <v>0.20202647235800403</v>
      </c>
      <c r="H41" s="7">
        <f t="shared" si="10"/>
        <v>0.20202647235800403</v>
      </c>
      <c r="I41" s="7">
        <f t="shared" si="10"/>
        <v>0.20202647235800403</v>
      </c>
      <c r="J41" s="7">
        <f t="shared" si="10"/>
        <v>0.20202647235800403</v>
      </c>
      <c r="K41" s="7">
        <f t="shared" si="10"/>
        <v>0.20202647235800403</v>
      </c>
      <c r="L41" s="7">
        <f t="shared" si="10"/>
        <v>0.20202647235800403</v>
      </c>
      <c r="M41" s="7">
        <f t="shared" si="10"/>
        <v>0.20202647235800403</v>
      </c>
      <c r="N41" s="7">
        <f t="shared" si="10"/>
        <v>0.20202647235800403</v>
      </c>
      <c r="O41" s="7">
        <f t="shared" si="10"/>
        <v>0.20202647235800403</v>
      </c>
      <c r="P41" s="7">
        <f t="shared" si="10"/>
        <v>0.20202647235800403</v>
      </c>
      <c r="Q41" s="7">
        <f t="shared" si="10"/>
        <v>0.20202647235800403</v>
      </c>
      <c r="R41" s="7">
        <f t="shared" si="10"/>
        <v>0.20202647235800403</v>
      </c>
      <c r="S41" s="7">
        <f t="shared" si="10"/>
        <v>0.20202647235800403</v>
      </c>
      <c r="T41" s="7">
        <f t="shared" si="10"/>
        <v>0.20202647235800403</v>
      </c>
      <c r="U41" s="7">
        <f t="shared" si="10"/>
        <v>0.20202647235800403</v>
      </c>
      <c r="V41" s="7">
        <f t="shared" si="10"/>
        <v>0.20202647235800403</v>
      </c>
      <c r="W41" s="7">
        <f t="shared" si="10"/>
        <v>0.20202647235800403</v>
      </c>
      <c r="X41" s="7">
        <f t="shared" si="10"/>
        <v>0.20202647235800403</v>
      </c>
      <c r="Y41" s="7">
        <f t="shared" si="10"/>
        <v>0.20202647235800403</v>
      </c>
      <c r="Z41" s="7">
        <f t="shared" si="10"/>
        <v>0.20202647235800403</v>
      </c>
      <c r="AA41" s="7">
        <f t="shared" si="10"/>
        <v>0.20202647235800403</v>
      </c>
      <c r="AB41" s="7">
        <f t="shared" si="10"/>
        <v>0.20202647235800403</v>
      </c>
      <c r="AC41" s="7">
        <f t="shared" si="10"/>
        <v>0.20202647235800403</v>
      </c>
      <c r="AD41" s="7">
        <f t="shared" si="10"/>
        <v>0.20202647235800403</v>
      </c>
      <c r="AE41" s="7">
        <f t="shared" si="10"/>
        <v>0.20202647235800403</v>
      </c>
      <c r="AF41" s="7">
        <f t="shared" si="10"/>
        <v>0.20202647235800403</v>
      </c>
      <c r="AG41" s="7">
        <f t="shared" si="10"/>
        <v>0.20202647235800403</v>
      </c>
    </row>
    <row r="42" spans="2:33" x14ac:dyDescent="0.25">
      <c r="B42" s="3" t="s">
        <v>41</v>
      </c>
      <c r="C42" s="3" t="s">
        <v>28</v>
      </c>
      <c r="D42" s="3" t="s">
        <v>32</v>
      </c>
      <c r="E42" s="7">
        <v>0.20202647235800403</v>
      </c>
      <c r="F42" s="7">
        <f t="shared" si="11"/>
        <v>0.20202647235800403</v>
      </c>
      <c r="G42" s="7">
        <f t="shared" si="10"/>
        <v>0.20202647235800403</v>
      </c>
      <c r="H42" s="7">
        <f t="shared" si="10"/>
        <v>0.20202647235800403</v>
      </c>
      <c r="I42" s="7">
        <f t="shared" si="10"/>
        <v>0.20202647235800403</v>
      </c>
      <c r="J42" s="7">
        <f t="shared" si="10"/>
        <v>0.20202647235800403</v>
      </c>
      <c r="K42" s="7">
        <f t="shared" si="10"/>
        <v>0.20202647235800403</v>
      </c>
      <c r="L42" s="7">
        <f t="shared" si="10"/>
        <v>0.20202647235800403</v>
      </c>
      <c r="M42" s="7">
        <f t="shared" si="10"/>
        <v>0.20202647235800403</v>
      </c>
      <c r="N42" s="7">
        <f t="shared" si="10"/>
        <v>0.20202647235800403</v>
      </c>
      <c r="O42" s="7">
        <f t="shared" si="10"/>
        <v>0.20202647235800403</v>
      </c>
      <c r="P42" s="7">
        <f t="shared" si="10"/>
        <v>0.20202647235800403</v>
      </c>
      <c r="Q42" s="7">
        <f t="shared" si="10"/>
        <v>0.20202647235800403</v>
      </c>
      <c r="R42" s="7">
        <f t="shared" si="10"/>
        <v>0.20202647235800403</v>
      </c>
      <c r="S42" s="7">
        <f t="shared" si="10"/>
        <v>0.20202647235800403</v>
      </c>
      <c r="T42" s="7">
        <f t="shared" si="10"/>
        <v>0.20202647235800403</v>
      </c>
      <c r="U42" s="7">
        <f t="shared" si="10"/>
        <v>0.20202647235800403</v>
      </c>
      <c r="V42" s="7">
        <f t="shared" si="10"/>
        <v>0.20202647235800403</v>
      </c>
      <c r="W42" s="7">
        <f t="shared" si="10"/>
        <v>0.20202647235800403</v>
      </c>
      <c r="X42" s="7">
        <f t="shared" si="10"/>
        <v>0.20202647235800403</v>
      </c>
      <c r="Y42" s="7">
        <f t="shared" si="10"/>
        <v>0.20202647235800403</v>
      </c>
      <c r="Z42" s="7">
        <f t="shared" si="10"/>
        <v>0.20202647235800403</v>
      </c>
      <c r="AA42" s="7">
        <f t="shared" si="10"/>
        <v>0.20202647235800403</v>
      </c>
      <c r="AB42" s="7">
        <f t="shared" si="10"/>
        <v>0.20202647235800403</v>
      </c>
      <c r="AC42" s="7">
        <f t="shared" si="10"/>
        <v>0.20202647235800403</v>
      </c>
      <c r="AD42" s="7">
        <f t="shared" si="10"/>
        <v>0.20202647235800403</v>
      </c>
      <c r="AE42" s="7">
        <f t="shared" si="10"/>
        <v>0.20202647235800403</v>
      </c>
      <c r="AF42" s="7">
        <f t="shared" si="10"/>
        <v>0.20202647235800403</v>
      </c>
      <c r="AG42" s="7">
        <f t="shared" si="10"/>
        <v>0.20202647235800403</v>
      </c>
    </row>
    <row r="43" spans="2:33" x14ac:dyDescent="0.25">
      <c r="B43" s="3" t="s">
        <v>30</v>
      </c>
      <c r="C43" s="3" t="s">
        <v>28</v>
      </c>
      <c r="D43" s="3" t="s">
        <v>32</v>
      </c>
      <c r="E43" s="7">
        <v>0.210208229805525</v>
      </c>
      <c r="F43" s="7">
        <f t="shared" si="11"/>
        <v>0.210208229805525</v>
      </c>
      <c r="G43" s="7">
        <f t="shared" si="10"/>
        <v>0.210208229805525</v>
      </c>
      <c r="H43" s="7">
        <f t="shared" si="10"/>
        <v>0.210208229805525</v>
      </c>
      <c r="I43" s="7">
        <f t="shared" si="10"/>
        <v>0.210208229805525</v>
      </c>
      <c r="J43" s="7">
        <f t="shared" si="10"/>
        <v>0.210208229805525</v>
      </c>
      <c r="K43" s="7">
        <f t="shared" si="10"/>
        <v>0.210208229805525</v>
      </c>
      <c r="L43" s="7">
        <f t="shared" si="10"/>
        <v>0.210208229805525</v>
      </c>
      <c r="M43" s="7">
        <f t="shared" si="10"/>
        <v>0.210208229805525</v>
      </c>
      <c r="N43" s="7">
        <f t="shared" si="10"/>
        <v>0.210208229805525</v>
      </c>
      <c r="O43" s="7">
        <f t="shared" si="10"/>
        <v>0.210208229805525</v>
      </c>
      <c r="P43" s="7">
        <f t="shared" si="10"/>
        <v>0.210208229805525</v>
      </c>
      <c r="Q43" s="7">
        <f t="shared" si="10"/>
        <v>0.210208229805525</v>
      </c>
      <c r="R43" s="7">
        <f t="shared" si="10"/>
        <v>0.210208229805525</v>
      </c>
      <c r="S43" s="7">
        <f t="shared" si="10"/>
        <v>0.210208229805525</v>
      </c>
      <c r="T43" s="7">
        <f t="shared" si="10"/>
        <v>0.210208229805525</v>
      </c>
      <c r="U43" s="7">
        <f t="shared" si="10"/>
        <v>0.210208229805525</v>
      </c>
      <c r="V43" s="7">
        <f t="shared" si="10"/>
        <v>0.210208229805525</v>
      </c>
      <c r="W43" s="7">
        <f t="shared" si="10"/>
        <v>0.210208229805525</v>
      </c>
      <c r="X43" s="7">
        <f t="shared" si="10"/>
        <v>0.210208229805525</v>
      </c>
      <c r="Y43" s="7">
        <f t="shared" si="10"/>
        <v>0.210208229805525</v>
      </c>
      <c r="Z43" s="7">
        <f t="shared" si="10"/>
        <v>0.210208229805525</v>
      </c>
      <c r="AA43" s="7">
        <f t="shared" si="10"/>
        <v>0.210208229805525</v>
      </c>
      <c r="AB43" s="7">
        <f t="shared" si="10"/>
        <v>0.210208229805525</v>
      </c>
      <c r="AC43" s="7">
        <f t="shared" si="10"/>
        <v>0.210208229805525</v>
      </c>
      <c r="AD43" s="7">
        <f t="shared" si="10"/>
        <v>0.210208229805525</v>
      </c>
      <c r="AE43" s="7">
        <f t="shared" si="10"/>
        <v>0.210208229805525</v>
      </c>
      <c r="AF43" s="7">
        <f t="shared" si="10"/>
        <v>0.210208229805525</v>
      </c>
      <c r="AG43" s="7">
        <f t="shared" si="10"/>
        <v>0.210208229805525</v>
      </c>
    </row>
    <row r="44" spans="2:33" x14ac:dyDescent="0.25">
      <c r="B44" s="3" t="s">
        <v>42</v>
      </c>
      <c r="C44" s="3" t="s">
        <v>28</v>
      </c>
      <c r="D44" s="3" t="s">
        <v>32</v>
      </c>
      <c r="E44" s="7">
        <v>6.8853920170993302E-2</v>
      </c>
      <c r="F44" s="7">
        <f t="shared" si="11"/>
        <v>6.8853920170993302E-2</v>
      </c>
      <c r="G44" s="7">
        <f t="shared" si="10"/>
        <v>6.8853920170993302E-2</v>
      </c>
      <c r="H44" s="7">
        <f t="shared" si="10"/>
        <v>6.8853920170993302E-2</v>
      </c>
      <c r="I44" s="7">
        <f t="shared" si="10"/>
        <v>6.8853920170993302E-2</v>
      </c>
      <c r="J44" s="7">
        <f t="shared" si="10"/>
        <v>6.8853920170993302E-2</v>
      </c>
      <c r="K44" s="7">
        <f t="shared" si="10"/>
        <v>6.8853920170993302E-2</v>
      </c>
      <c r="L44" s="7">
        <f t="shared" si="10"/>
        <v>6.8853920170993302E-2</v>
      </c>
      <c r="M44" s="7">
        <f t="shared" si="10"/>
        <v>6.8853920170993302E-2</v>
      </c>
      <c r="N44" s="7">
        <f t="shared" si="10"/>
        <v>6.8853920170993302E-2</v>
      </c>
      <c r="O44" s="7">
        <f t="shared" si="10"/>
        <v>6.8853920170993302E-2</v>
      </c>
      <c r="P44" s="7">
        <f t="shared" si="10"/>
        <v>6.8853920170993302E-2</v>
      </c>
      <c r="Q44" s="7">
        <f t="shared" si="10"/>
        <v>6.8853920170993302E-2</v>
      </c>
      <c r="R44" s="7">
        <f t="shared" si="10"/>
        <v>6.8853920170993302E-2</v>
      </c>
      <c r="S44" s="7">
        <f t="shared" si="10"/>
        <v>6.8853920170993302E-2</v>
      </c>
      <c r="T44" s="7">
        <f t="shared" si="10"/>
        <v>6.8853920170993302E-2</v>
      </c>
      <c r="U44" s="7">
        <f t="shared" si="10"/>
        <v>6.8853920170993302E-2</v>
      </c>
      <c r="V44" s="7">
        <f t="shared" si="10"/>
        <v>6.8853920170993302E-2</v>
      </c>
      <c r="W44" s="7">
        <f t="shared" si="10"/>
        <v>6.8853920170993302E-2</v>
      </c>
      <c r="X44" s="7">
        <f t="shared" si="10"/>
        <v>6.8853920170993302E-2</v>
      </c>
      <c r="Y44" s="7">
        <f t="shared" si="10"/>
        <v>6.8853920170993302E-2</v>
      </c>
      <c r="Z44" s="7">
        <f t="shared" si="10"/>
        <v>6.8853920170993302E-2</v>
      </c>
      <c r="AA44" s="7">
        <f t="shared" si="10"/>
        <v>6.8853920170993302E-2</v>
      </c>
      <c r="AB44" s="7">
        <f t="shared" si="10"/>
        <v>6.8853920170993302E-2</v>
      </c>
      <c r="AC44" s="7">
        <f t="shared" si="10"/>
        <v>6.8853920170993302E-2</v>
      </c>
      <c r="AD44" s="7">
        <f t="shared" si="10"/>
        <v>6.8853920170993302E-2</v>
      </c>
      <c r="AE44" s="7">
        <f t="shared" si="10"/>
        <v>6.8853920170993302E-2</v>
      </c>
      <c r="AF44" s="7">
        <f t="shared" si="10"/>
        <v>6.8853920170993302E-2</v>
      </c>
      <c r="AG44" s="7">
        <f t="shared" si="10"/>
        <v>6.8853920170993302E-2</v>
      </c>
    </row>
    <row r="45" spans="2:33" x14ac:dyDescent="0.25">
      <c r="B45" s="3" t="s">
        <v>31</v>
      </c>
      <c r="C45" s="3" t="s">
        <v>28</v>
      </c>
      <c r="D45" s="3" t="s">
        <v>32</v>
      </c>
      <c r="E45" s="7">
        <v>0.20202647235800403</v>
      </c>
      <c r="F45" s="7">
        <f t="shared" si="11"/>
        <v>0.20202647235800403</v>
      </c>
      <c r="G45" s="7">
        <f t="shared" ref="G45:AG47" si="12">F45</f>
        <v>0.20202647235800403</v>
      </c>
      <c r="H45" s="7">
        <f t="shared" si="12"/>
        <v>0.20202647235800403</v>
      </c>
      <c r="I45" s="7">
        <f t="shared" si="12"/>
        <v>0.20202647235800403</v>
      </c>
      <c r="J45" s="7">
        <f t="shared" si="12"/>
        <v>0.20202647235800403</v>
      </c>
      <c r="K45" s="7">
        <f t="shared" si="12"/>
        <v>0.20202647235800403</v>
      </c>
      <c r="L45" s="7">
        <f t="shared" si="12"/>
        <v>0.20202647235800403</v>
      </c>
      <c r="M45" s="7">
        <f t="shared" si="12"/>
        <v>0.20202647235800403</v>
      </c>
      <c r="N45" s="7">
        <f t="shared" si="12"/>
        <v>0.20202647235800403</v>
      </c>
      <c r="O45" s="7">
        <f t="shared" si="12"/>
        <v>0.20202647235800403</v>
      </c>
      <c r="P45" s="7">
        <f t="shared" si="12"/>
        <v>0.20202647235800403</v>
      </c>
      <c r="Q45" s="7">
        <f t="shared" si="12"/>
        <v>0.20202647235800403</v>
      </c>
      <c r="R45" s="7">
        <f t="shared" si="12"/>
        <v>0.20202647235800403</v>
      </c>
      <c r="S45" s="7">
        <f t="shared" si="12"/>
        <v>0.20202647235800403</v>
      </c>
      <c r="T45" s="7">
        <f t="shared" si="12"/>
        <v>0.20202647235800403</v>
      </c>
      <c r="U45" s="7">
        <f t="shared" si="12"/>
        <v>0.20202647235800403</v>
      </c>
      <c r="V45" s="7">
        <f t="shared" si="12"/>
        <v>0.20202647235800403</v>
      </c>
      <c r="W45" s="7">
        <f t="shared" si="12"/>
        <v>0.20202647235800403</v>
      </c>
      <c r="X45" s="7">
        <f t="shared" si="12"/>
        <v>0.20202647235800403</v>
      </c>
      <c r="Y45" s="7">
        <f t="shared" si="12"/>
        <v>0.20202647235800403</v>
      </c>
      <c r="Z45" s="7">
        <f t="shared" si="12"/>
        <v>0.20202647235800403</v>
      </c>
      <c r="AA45" s="7">
        <f t="shared" si="12"/>
        <v>0.20202647235800403</v>
      </c>
      <c r="AB45" s="7">
        <f t="shared" si="12"/>
        <v>0.20202647235800403</v>
      </c>
      <c r="AC45" s="7">
        <f t="shared" si="12"/>
        <v>0.20202647235800403</v>
      </c>
      <c r="AD45" s="7">
        <f t="shared" si="12"/>
        <v>0.20202647235800403</v>
      </c>
      <c r="AE45" s="7">
        <f t="shared" si="12"/>
        <v>0.20202647235800403</v>
      </c>
      <c r="AF45" s="7">
        <f t="shared" si="12"/>
        <v>0.20202647235800403</v>
      </c>
      <c r="AG45" s="7">
        <f t="shared" si="12"/>
        <v>0.20202647235800403</v>
      </c>
    </row>
    <row r="46" spans="2:33" x14ac:dyDescent="0.25">
      <c r="B46" s="3" t="s">
        <v>39</v>
      </c>
      <c r="C46" s="3" t="s">
        <v>28</v>
      </c>
      <c r="D46" s="3" t="s">
        <v>32</v>
      </c>
      <c r="E46" s="7">
        <v>1.3388262255470899E-2</v>
      </c>
      <c r="F46" s="7">
        <f t="shared" si="11"/>
        <v>1.3388262255470899E-2</v>
      </c>
      <c r="G46" s="7">
        <f t="shared" si="12"/>
        <v>1.3388262255470899E-2</v>
      </c>
      <c r="H46" s="7">
        <f t="shared" si="12"/>
        <v>1.3388262255470899E-2</v>
      </c>
      <c r="I46" s="7">
        <f t="shared" si="12"/>
        <v>1.3388262255470899E-2</v>
      </c>
      <c r="J46" s="7">
        <f t="shared" si="12"/>
        <v>1.3388262255470899E-2</v>
      </c>
      <c r="K46" s="7">
        <f t="shared" si="12"/>
        <v>1.3388262255470899E-2</v>
      </c>
      <c r="L46" s="7">
        <f t="shared" si="12"/>
        <v>1.3388262255470899E-2</v>
      </c>
      <c r="M46" s="7">
        <f t="shared" si="12"/>
        <v>1.3388262255470899E-2</v>
      </c>
      <c r="N46" s="7">
        <f t="shared" si="12"/>
        <v>1.3388262255470899E-2</v>
      </c>
      <c r="O46" s="7">
        <f t="shared" si="12"/>
        <v>1.3388262255470899E-2</v>
      </c>
      <c r="P46" s="7">
        <f t="shared" si="12"/>
        <v>1.3388262255470899E-2</v>
      </c>
      <c r="Q46" s="7">
        <f t="shared" si="12"/>
        <v>1.3388262255470899E-2</v>
      </c>
      <c r="R46" s="7">
        <f t="shared" si="12"/>
        <v>1.3388262255470899E-2</v>
      </c>
      <c r="S46" s="7">
        <f t="shared" si="12"/>
        <v>1.3388262255470899E-2</v>
      </c>
      <c r="T46" s="7">
        <f t="shared" si="12"/>
        <v>1.3388262255470899E-2</v>
      </c>
      <c r="U46" s="7">
        <f t="shared" si="12"/>
        <v>1.3388262255470899E-2</v>
      </c>
      <c r="V46" s="7">
        <f t="shared" si="12"/>
        <v>1.3388262255470899E-2</v>
      </c>
      <c r="W46" s="7">
        <f t="shared" si="12"/>
        <v>1.3388262255470899E-2</v>
      </c>
      <c r="X46" s="7">
        <f t="shared" si="12"/>
        <v>1.3388262255470899E-2</v>
      </c>
      <c r="Y46" s="7">
        <f t="shared" si="12"/>
        <v>1.3388262255470899E-2</v>
      </c>
      <c r="Z46" s="7">
        <f t="shared" si="12"/>
        <v>1.3388262255470899E-2</v>
      </c>
      <c r="AA46" s="7">
        <f t="shared" si="12"/>
        <v>1.3388262255470899E-2</v>
      </c>
      <c r="AB46" s="7">
        <f t="shared" si="12"/>
        <v>1.3388262255470899E-2</v>
      </c>
      <c r="AC46" s="7">
        <f t="shared" si="12"/>
        <v>1.3388262255470899E-2</v>
      </c>
      <c r="AD46" s="7">
        <f t="shared" si="12"/>
        <v>1.3388262255470899E-2</v>
      </c>
      <c r="AE46" s="7">
        <f t="shared" si="12"/>
        <v>1.3388262255470899E-2</v>
      </c>
      <c r="AF46" s="7">
        <f t="shared" si="12"/>
        <v>1.3388262255470899E-2</v>
      </c>
      <c r="AG46" s="7">
        <f t="shared" si="12"/>
        <v>1.3388262255470899E-2</v>
      </c>
    </row>
    <row r="47" spans="2:33" x14ac:dyDescent="0.25">
      <c r="B47" s="3" t="s">
        <v>33</v>
      </c>
      <c r="C47" s="3" t="s">
        <v>28</v>
      </c>
      <c r="D47" s="3" t="s">
        <v>32</v>
      </c>
      <c r="E47" s="7">
        <v>2.3552126271404301</v>
      </c>
      <c r="F47" s="7">
        <f t="shared" si="11"/>
        <v>2.3552126271404301</v>
      </c>
      <c r="G47" s="7">
        <f t="shared" si="12"/>
        <v>2.3552126271404301</v>
      </c>
      <c r="H47" s="7">
        <f t="shared" si="12"/>
        <v>2.3552126271404301</v>
      </c>
      <c r="I47" s="7">
        <f t="shared" si="12"/>
        <v>2.3552126271404301</v>
      </c>
      <c r="J47" s="7">
        <f t="shared" si="12"/>
        <v>2.3552126271404301</v>
      </c>
      <c r="K47" s="7">
        <f t="shared" si="12"/>
        <v>2.3552126271404301</v>
      </c>
      <c r="L47" s="7">
        <f t="shared" si="12"/>
        <v>2.3552126271404301</v>
      </c>
      <c r="M47" s="7">
        <f t="shared" si="12"/>
        <v>2.3552126271404301</v>
      </c>
      <c r="N47" s="7">
        <f t="shared" si="12"/>
        <v>2.3552126271404301</v>
      </c>
      <c r="O47" s="7">
        <f t="shared" si="12"/>
        <v>2.3552126271404301</v>
      </c>
      <c r="P47" s="7">
        <f t="shared" si="12"/>
        <v>2.3552126271404301</v>
      </c>
      <c r="Q47" s="7">
        <f t="shared" si="12"/>
        <v>2.3552126271404301</v>
      </c>
      <c r="R47" s="7">
        <f t="shared" si="12"/>
        <v>2.3552126271404301</v>
      </c>
      <c r="S47" s="7">
        <f t="shared" si="12"/>
        <v>2.3552126271404301</v>
      </c>
      <c r="T47" s="7">
        <f t="shared" si="12"/>
        <v>2.3552126271404301</v>
      </c>
      <c r="U47" s="7">
        <f t="shared" si="12"/>
        <v>2.3552126271404301</v>
      </c>
      <c r="V47" s="7">
        <f t="shared" si="12"/>
        <v>2.3552126271404301</v>
      </c>
      <c r="W47" s="7">
        <f t="shared" si="12"/>
        <v>2.3552126271404301</v>
      </c>
      <c r="X47" s="7">
        <f t="shared" si="12"/>
        <v>2.3552126271404301</v>
      </c>
      <c r="Y47" s="7">
        <f t="shared" si="12"/>
        <v>2.3552126271404301</v>
      </c>
      <c r="Z47" s="7">
        <f t="shared" si="12"/>
        <v>2.3552126271404301</v>
      </c>
      <c r="AA47" s="7">
        <f t="shared" si="12"/>
        <v>2.3552126271404301</v>
      </c>
      <c r="AB47" s="7">
        <f t="shared" si="12"/>
        <v>2.3552126271404301</v>
      </c>
      <c r="AC47" s="7">
        <f t="shared" si="12"/>
        <v>2.3552126271404301</v>
      </c>
      <c r="AD47" s="7">
        <f t="shared" si="12"/>
        <v>2.3552126271404301</v>
      </c>
      <c r="AE47" s="7">
        <f t="shared" si="12"/>
        <v>2.3552126271404301</v>
      </c>
      <c r="AF47" s="7">
        <f t="shared" si="12"/>
        <v>2.3552126271404301</v>
      </c>
      <c r="AG47" s="7">
        <f t="shared" si="12"/>
        <v>2.3552126271404301</v>
      </c>
    </row>
    <row r="48" spans="2:33" x14ac:dyDescent="0.25"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2:33" x14ac:dyDescent="0.25">
      <c r="B49" s="4" t="s">
        <v>43</v>
      </c>
      <c r="C49" s="4"/>
      <c r="D49" s="4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2:33" x14ac:dyDescent="0.25">
      <c r="B50" s="4" t="s">
        <v>7</v>
      </c>
      <c r="C50" s="4" t="s">
        <v>8</v>
      </c>
      <c r="D50" s="4" t="s">
        <v>9</v>
      </c>
      <c r="E50" s="5">
        <v>1990</v>
      </c>
      <c r="F50" s="5">
        <v>1991</v>
      </c>
      <c r="G50" s="5">
        <v>1992</v>
      </c>
      <c r="H50" s="5">
        <v>1993</v>
      </c>
      <c r="I50" s="5">
        <v>1994</v>
      </c>
      <c r="J50" s="5">
        <v>1995</v>
      </c>
      <c r="K50" s="5">
        <v>1996</v>
      </c>
      <c r="L50" s="5">
        <v>1997</v>
      </c>
      <c r="M50" s="5">
        <v>1998</v>
      </c>
      <c r="N50" s="5">
        <v>1999</v>
      </c>
      <c r="O50" s="5">
        <v>2000</v>
      </c>
      <c r="P50" s="5">
        <v>2001</v>
      </c>
      <c r="Q50" s="5">
        <v>2002</v>
      </c>
      <c r="R50" s="5">
        <v>2003</v>
      </c>
      <c r="S50" s="5">
        <v>2004</v>
      </c>
      <c r="T50" s="5">
        <v>2005</v>
      </c>
      <c r="U50" s="5">
        <v>2006</v>
      </c>
      <c r="V50" s="5">
        <v>2007</v>
      </c>
      <c r="W50" s="5">
        <v>2008</v>
      </c>
      <c r="X50" s="5">
        <v>2009</v>
      </c>
      <c r="Y50" s="5">
        <v>2010</v>
      </c>
      <c r="Z50" s="5">
        <v>2011</v>
      </c>
      <c r="AA50" s="5">
        <v>2012</v>
      </c>
      <c r="AB50" s="5">
        <v>2013</v>
      </c>
      <c r="AC50" s="5">
        <v>2014</v>
      </c>
      <c r="AD50" s="5">
        <v>2015</v>
      </c>
      <c r="AE50" s="5">
        <v>2016</v>
      </c>
      <c r="AF50" s="5">
        <v>2017</v>
      </c>
      <c r="AG50" s="5">
        <v>2018</v>
      </c>
    </row>
    <row r="51" spans="2:33" x14ac:dyDescent="0.25">
      <c r="B51" s="3" t="s">
        <v>10</v>
      </c>
      <c r="C51" s="3" t="s">
        <v>11</v>
      </c>
      <c r="D51" s="3" t="s">
        <v>44</v>
      </c>
      <c r="E51" s="8">
        <v>0.11</v>
      </c>
      <c r="F51" s="8">
        <f>E51</f>
        <v>0.11</v>
      </c>
      <c r="G51" s="8">
        <f t="shared" ref="G51:AG51" si="13">F51</f>
        <v>0.11</v>
      </c>
      <c r="H51" s="8">
        <f t="shared" si="13"/>
        <v>0.11</v>
      </c>
      <c r="I51" s="8">
        <f t="shared" si="13"/>
        <v>0.11</v>
      </c>
      <c r="J51" s="8">
        <f t="shared" si="13"/>
        <v>0.11</v>
      </c>
      <c r="K51" s="8">
        <f t="shared" si="13"/>
        <v>0.11</v>
      </c>
      <c r="L51" s="8">
        <f t="shared" si="13"/>
        <v>0.11</v>
      </c>
      <c r="M51" s="8">
        <f t="shared" si="13"/>
        <v>0.11</v>
      </c>
      <c r="N51" s="8">
        <f t="shared" si="13"/>
        <v>0.11</v>
      </c>
      <c r="O51" s="8">
        <f t="shared" si="13"/>
        <v>0.11</v>
      </c>
      <c r="P51" s="8">
        <f t="shared" si="13"/>
        <v>0.11</v>
      </c>
      <c r="Q51" s="8">
        <f t="shared" si="13"/>
        <v>0.11</v>
      </c>
      <c r="R51" s="8">
        <f t="shared" si="13"/>
        <v>0.11</v>
      </c>
      <c r="S51" s="8">
        <f t="shared" si="13"/>
        <v>0.11</v>
      </c>
      <c r="T51" s="8">
        <f t="shared" si="13"/>
        <v>0.11</v>
      </c>
      <c r="U51" s="8">
        <f t="shared" si="13"/>
        <v>0.11</v>
      </c>
      <c r="V51" s="8">
        <f t="shared" si="13"/>
        <v>0.11</v>
      </c>
      <c r="W51" s="8">
        <f t="shared" si="13"/>
        <v>0.11</v>
      </c>
      <c r="X51" s="8">
        <f t="shared" si="13"/>
        <v>0.11</v>
      </c>
      <c r="Y51" s="8">
        <f t="shared" si="13"/>
        <v>0.11</v>
      </c>
      <c r="Z51" s="8">
        <f t="shared" si="13"/>
        <v>0.11</v>
      </c>
      <c r="AA51" s="8">
        <f t="shared" si="13"/>
        <v>0.11</v>
      </c>
      <c r="AB51" s="8">
        <f t="shared" si="13"/>
        <v>0.11</v>
      </c>
      <c r="AC51" s="8">
        <f t="shared" si="13"/>
        <v>0.11</v>
      </c>
      <c r="AD51" s="8">
        <f t="shared" si="13"/>
        <v>0.11</v>
      </c>
      <c r="AE51" s="8">
        <f t="shared" si="13"/>
        <v>0.11</v>
      </c>
      <c r="AF51" s="8">
        <f t="shared" si="13"/>
        <v>0.11</v>
      </c>
      <c r="AG51" s="8">
        <f t="shared" si="13"/>
        <v>0.11</v>
      </c>
    </row>
    <row r="52" spans="2:33" x14ac:dyDescent="0.25"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2:33" x14ac:dyDescent="0.25">
      <c r="B53" s="4" t="s">
        <v>45</v>
      </c>
      <c r="C53" s="4"/>
      <c r="D53" s="4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2:33" x14ac:dyDescent="0.25">
      <c r="B54" s="4" t="s">
        <v>7</v>
      </c>
      <c r="C54" s="4" t="s">
        <v>8</v>
      </c>
      <c r="D54" s="4" t="s">
        <v>9</v>
      </c>
      <c r="E54" s="5">
        <v>1990</v>
      </c>
      <c r="F54" s="5">
        <v>1991</v>
      </c>
      <c r="G54" s="5">
        <v>1992</v>
      </c>
      <c r="H54" s="5">
        <v>1993</v>
      </c>
      <c r="I54" s="5">
        <v>1994</v>
      </c>
      <c r="J54" s="5">
        <v>1995</v>
      </c>
      <c r="K54" s="5">
        <v>1996</v>
      </c>
      <c r="L54" s="5">
        <v>1997</v>
      </c>
      <c r="M54" s="5">
        <v>1998</v>
      </c>
      <c r="N54" s="5">
        <v>1999</v>
      </c>
      <c r="O54" s="5">
        <v>2000</v>
      </c>
      <c r="P54" s="5">
        <v>2001</v>
      </c>
      <c r="Q54" s="5">
        <v>2002</v>
      </c>
      <c r="R54" s="5">
        <v>2003</v>
      </c>
      <c r="S54" s="5">
        <v>2004</v>
      </c>
      <c r="T54" s="5">
        <v>2005</v>
      </c>
      <c r="U54" s="5">
        <v>2006</v>
      </c>
      <c r="V54" s="5">
        <v>2007</v>
      </c>
      <c r="W54" s="5">
        <v>2008</v>
      </c>
      <c r="X54" s="5">
        <v>2009</v>
      </c>
      <c r="Y54" s="5">
        <v>2010</v>
      </c>
      <c r="Z54" s="5">
        <v>2011</v>
      </c>
      <c r="AA54" s="5">
        <v>2012</v>
      </c>
      <c r="AB54" s="5">
        <v>2013</v>
      </c>
      <c r="AC54" s="5">
        <v>2014</v>
      </c>
      <c r="AD54" s="5">
        <v>2015</v>
      </c>
      <c r="AE54" s="5">
        <v>2016</v>
      </c>
      <c r="AF54" s="5">
        <v>2017</v>
      </c>
      <c r="AG54" s="5">
        <v>2018</v>
      </c>
    </row>
    <row r="55" spans="2:33" x14ac:dyDescent="0.25">
      <c r="B55" s="3" t="s">
        <v>10</v>
      </c>
      <c r="C55" s="3" t="s">
        <v>11</v>
      </c>
      <c r="D55" s="3" t="s">
        <v>23</v>
      </c>
      <c r="E55" s="8">
        <v>7.0000000000000007E-2</v>
      </c>
      <c r="F55" s="8">
        <v>6.6850000000000007E-2</v>
      </c>
      <c r="G55" s="8">
        <v>6.3700000000000007E-2</v>
      </c>
      <c r="H55" s="8">
        <v>6.0550000000000007E-2</v>
      </c>
      <c r="I55" s="8">
        <v>5.7400000000000007E-2</v>
      </c>
      <c r="J55" s="8">
        <v>5.4250000000000007E-2</v>
      </c>
      <c r="K55" s="8">
        <v>5.1100000000000007E-2</v>
      </c>
      <c r="L55" s="8">
        <v>4.7950000000000007E-2</v>
      </c>
      <c r="M55" s="8">
        <v>4.4800000000000006E-2</v>
      </c>
      <c r="N55" s="8">
        <v>4.1650000000000006E-2</v>
      </c>
      <c r="O55" s="8">
        <v>3.85E-2</v>
      </c>
      <c r="P55" s="8">
        <v>2.7999999999999997E-2</v>
      </c>
      <c r="Q55" s="8">
        <v>1.7499999999999995E-2</v>
      </c>
      <c r="R55" s="8">
        <v>7.0000000000000001E-3</v>
      </c>
      <c r="S55" s="8">
        <v>7.0000000000000001E-3</v>
      </c>
      <c r="T55" s="8">
        <v>7.0000000000000001E-3</v>
      </c>
      <c r="U55" s="8">
        <v>7.0000000000000001E-3</v>
      </c>
      <c r="V55" s="8">
        <v>7.0000000000000001E-3</v>
      </c>
      <c r="W55" s="8">
        <v>7.0000000000000001E-3</v>
      </c>
      <c r="X55" s="8">
        <v>7.0000000000000001E-3</v>
      </c>
      <c r="Y55" s="8">
        <v>7.0000000000000001E-3</v>
      </c>
      <c r="Z55" s="8">
        <v>7.0000000000000001E-3</v>
      </c>
      <c r="AA55" s="8">
        <v>7.0000000000000001E-3</v>
      </c>
      <c r="AB55" s="8">
        <v>7.0000000000000001E-3</v>
      </c>
      <c r="AC55" s="8">
        <v>7.0000000000000001E-3</v>
      </c>
      <c r="AD55" s="8">
        <v>7.0000000000000001E-3</v>
      </c>
      <c r="AE55" s="8">
        <v>7.0000000000000001E-3</v>
      </c>
      <c r="AF55" s="8">
        <v>7.0000000000000001E-3</v>
      </c>
      <c r="AG55" s="8">
        <v>7.0000000000000001E-3</v>
      </c>
    </row>
    <row r="56" spans="2:33" x14ac:dyDescent="0.25">
      <c r="B56" s="3" t="s">
        <v>146</v>
      </c>
      <c r="C56" s="3" t="s">
        <v>148</v>
      </c>
      <c r="D56" s="3" t="s">
        <v>32</v>
      </c>
      <c r="E56" s="8">
        <v>5.5259999999999998</v>
      </c>
      <c r="F56" s="8">
        <v>5.5259999999999998</v>
      </c>
      <c r="G56" s="8">
        <v>5.5259999999999998</v>
      </c>
      <c r="H56" s="8">
        <v>5.5259999999999998</v>
      </c>
      <c r="I56" s="8">
        <v>5.5259999999999998</v>
      </c>
      <c r="J56" s="8">
        <v>5.5259999999999998</v>
      </c>
      <c r="K56" s="8">
        <v>5.5259999999999998</v>
      </c>
      <c r="L56" s="8">
        <v>5.5259999999999998</v>
      </c>
      <c r="M56" s="8">
        <v>5.5259999999999998</v>
      </c>
      <c r="N56" s="8">
        <v>5.5259999999999998</v>
      </c>
      <c r="O56" s="8">
        <v>5.5259999999999998</v>
      </c>
      <c r="P56" s="8">
        <v>5.5259999999999998</v>
      </c>
      <c r="Q56" s="8">
        <v>5.5259999999999998</v>
      </c>
      <c r="R56" s="8">
        <v>5.5259999999999998</v>
      </c>
      <c r="S56" s="8">
        <v>5.5259999999999998</v>
      </c>
      <c r="T56" s="8">
        <v>5.5259999999999998</v>
      </c>
      <c r="U56" s="8">
        <v>5.5259999999999998</v>
      </c>
      <c r="V56" s="8">
        <v>5.5259999999999998</v>
      </c>
      <c r="W56" s="8">
        <v>5.5259999999999998</v>
      </c>
      <c r="X56" s="8">
        <v>5.5259999999999998</v>
      </c>
      <c r="Y56" s="8">
        <v>5.5259999999999998</v>
      </c>
      <c r="Z56" s="8">
        <v>5.5259999999999998</v>
      </c>
      <c r="AA56" s="8">
        <v>5.5259999999999998</v>
      </c>
      <c r="AB56" s="8">
        <v>5.5259999999999998</v>
      </c>
      <c r="AC56" s="8">
        <v>5.5259999999999998</v>
      </c>
      <c r="AD56" s="8">
        <v>5.5259999999999998</v>
      </c>
      <c r="AE56" s="8">
        <v>5.5259999999999998</v>
      </c>
      <c r="AF56" s="8">
        <v>5.5259999999999998</v>
      </c>
      <c r="AG56" s="8">
        <v>5.5259999999999998</v>
      </c>
    </row>
    <row r="57" spans="2:33" x14ac:dyDescent="0.25">
      <c r="B57" s="3" t="s">
        <v>147</v>
      </c>
      <c r="C57" s="3" t="s">
        <v>148</v>
      </c>
      <c r="D57" s="3" t="s">
        <v>32</v>
      </c>
      <c r="E57" s="8">
        <v>0.91900000000000004</v>
      </c>
      <c r="F57" s="8">
        <v>0.91900000000000004</v>
      </c>
      <c r="G57" s="8">
        <v>0.91900000000000004</v>
      </c>
      <c r="H57" s="8">
        <v>0.91900000000000004</v>
      </c>
      <c r="I57" s="8">
        <v>0.91900000000000004</v>
      </c>
      <c r="J57" s="8">
        <v>0.91900000000000004</v>
      </c>
      <c r="K57" s="8">
        <v>0.91900000000000004</v>
      </c>
      <c r="L57" s="8">
        <v>0.91900000000000004</v>
      </c>
      <c r="M57" s="8">
        <v>0.91900000000000004</v>
      </c>
      <c r="N57" s="8">
        <v>0.91900000000000004</v>
      </c>
      <c r="O57" s="8">
        <v>0.91900000000000004</v>
      </c>
      <c r="P57" s="8">
        <v>0.91900000000000004</v>
      </c>
      <c r="Q57" s="8">
        <v>0.91900000000000004</v>
      </c>
      <c r="R57" s="8">
        <v>0.91900000000000004</v>
      </c>
      <c r="S57" s="8">
        <v>0.91900000000000004</v>
      </c>
      <c r="T57" s="8">
        <v>0.91900000000000004</v>
      </c>
      <c r="U57" s="8">
        <v>0.91900000000000004</v>
      </c>
      <c r="V57" s="8">
        <v>0.91900000000000004</v>
      </c>
      <c r="W57" s="8">
        <v>0.91900000000000004</v>
      </c>
      <c r="X57" s="8">
        <v>0.91900000000000004</v>
      </c>
      <c r="Y57" s="8">
        <v>0.91900000000000004</v>
      </c>
      <c r="Z57" s="8">
        <v>0.91900000000000004</v>
      </c>
      <c r="AA57" s="8">
        <v>0.91900000000000004</v>
      </c>
      <c r="AB57" s="8">
        <v>0.91900000000000004</v>
      </c>
      <c r="AC57" s="8">
        <v>0.91900000000000004</v>
      </c>
      <c r="AD57" s="8">
        <v>0.91900000000000004</v>
      </c>
      <c r="AE57" s="8">
        <v>0.91900000000000004</v>
      </c>
      <c r="AF57" s="8">
        <v>0.91900000000000004</v>
      </c>
      <c r="AG57" s="8">
        <v>0.91900000000000004</v>
      </c>
    </row>
    <row r="58" spans="2:33" x14ac:dyDescent="0.25"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2:33" x14ac:dyDescent="0.25">
      <c r="B59" s="4" t="s">
        <v>46</v>
      </c>
      <c r="C59" s="4"/>
      <c r="D59" s="4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2:33" x14ac:dyDescent="0.25">
      <c r="B60" s="4" t="s">
        <v>7</v>
      </c>
      <c r="C60" s="4" t="s">
        <v>8</v>
      </c>
      <c r="D60" s="4" t="s">
        <v>9</v>
      </c>
      <c r="E60" s="5">
        <v>1990</v>
      </c>
      <c r="F60" s="5">
        <v>1991</v>
      </c>
      <c r="G60" s="5">
        <v>1992</v>
      </c>
      <c r="H60" s="5">
        <v>1993</v>
      </c>
      <c r="I60" s="5">
        <v>1994</v>
      </c>
      <c r="J60" s="5">
        <v>1995</v>
      </c>
      <c r="K60" s="5">
        <v>1996</v>
      </c>
      <c r="L60" s="5">
        <v>1997</v>
      </c>
      <c r="M60" s="5">
        <v>1998</v>
      </c>
      <c r="N60" s="5">
        <v>1999</v>
      </c>
      <c r="O60" s="5">
        <v>2000</v>
      </c>
      <c r="P60" s="5">
        <v>2001</v>
      </c>
      <c r="Q60" s="5">
        <v>2002</v>
      </c>
      <c r="R60" s="5">
        <v>2003</v>
      </c>
      <c r="S60" s="5">
        <v>2004</v>
      </c>
      <c r="T60" s="5">
        <v>2005</v>
      </c>
      <c r="U60" s="5">
        <v>2006</v>
      </c>
      <c r="V60" s="5">
        <v>2007</v>
      </c>
      <c r="W60" s="5">
        <v>2008</v>
      </c>
      <c r="X60" s="5">
        <v>2009</v>
      </c>
      <c r="Y60" s="5">
        <v>2010</v>
      </c>
      <c r="Z60" s="5">
        <v>2011</v>
      </c>
      <c r="AA60" s="5">
        <v>2012</v>
      </c>
      <c r="AB60" s="5">
        <v>2013</v>
      </c>
      <c r="AC60" s="5">
        <v>2014</v>
      </c>
      <c r="AD60" s="5">
        <v>2015</v>
      </c>
      <c r="AE60" s="5">
        <v>2016</v>
      </c>
      <c r="AF60" s="5">
        <v>2017</v>
      </c>
      <c r="AG60" s="5">
        <v>2018</v>
      </c>
    </row>
    <row r="61" spans="2:33" x14ac:dyDescent="0.25">
      <c r="B61" s="3" t="s">
        <v>14</v>
      </c>
      <c r="C61" s="3" t="s">
        <v>28</v>
      </c>
      <c r="D61" s="3" t="s">
        <v>18</v>
      </c>
      <c r="E61" s="8">
        <v>102</v>
      </c>
      <c r="F61" s="8">
        <v>102</v>
      </c>
      <c r="G61" s="8">
        <v>102</v>
      </c>
      <c r="H61" s="8">
        <v>102</v>
      </c>
      <c r="I61" s="8">
        <v>102</v>
      </c>
      <c r="J61" s="8">
        <v>102</v>
      </c>
      <c r="K61" s="8">
        <v>102</v>
      </c>
      <c r="L61" s="8">
        <v>102</v>
      </c>
      <c r="M61" s="8">
        <v>102</v>
      </c>
      <c r="N61" s="8">
        <v>102</v>
      </c>
      <c r="O61" s="8">
        <v>102</v>
      </c>
      <c r="P61" s="8">
        <v>102</v>
      </c>
      <c r="Q61" s="8">
        <v>102</v>
      </c>
      <c r="R61" s="8">
        <v>102</v>
      </c>
      <c r="S61" s="8">
        <v>102</v>
      </c>
      <c r="T61" s="8">
        <v>102</v>
      </c>
      <c r="U61" s="8">
        <v>102</v>
      </c>
      <c r="V61" s="8">
        <v>102</v>
      </c>
      <c r="W61" s="8">
        <v>102</v>
      </c>
      <c r="X61" s="8">
        <v>102</v>
      </c>
      <c r="Y61" s="8">
        <v>102</v>
      </c>
      <c r="Z61" s="8">
        <v>102</v>
      </c>
      <c r="AA61" s="8">
        <v>102</v>
      </c>
      <c r="AB61" s="8">
        <v>102</v>
      </c>
      <c r="AC61" s="8">
        <v>102</v>
      </c>
      <c r="AD61" s="8">
        <v>102</v>
      </c>
      <c r="AE61" s="8">
        <v>102</v>
      </c>
      <c r="AF61" s="8">
        <v>102</v>
      </c>
      <c r="AG61" s="8">
        <v>102</v>
      </c>
    </row>
    <row r="62" spans="2:33" ht="18" x14ac:dyDescent="0.35">
      <c r="B62" s="3" t="s">
        <v>152</v>
      </c>
      <c r="C62" s="3" t="s">
        <v>28</v>
      </c>
      <c r="D62" s="3" t="s">
        <v>18</v>
      </c>
      <c r="E62" s="8">
        <v>50</v>
      </c>
      <c r="F62" s="8">
        <v>50</v>
      </c>
      <c r="G62" s="8">
        <v>50</v>
      </c>
      <c r="H62" s="8">
        <v>50</v>
      </c>
      <c r="I62" s="8">
        <v>50</v>
      </c>
      <c r="J62" s="8">
        <v>50</v>
      </c>
      <c r="K62" s="8">
        <v>50</v>
      </c>
      <c r="L62" s="8">
        <v>50</v>
      </c>
      <c r="M62" s="8">
        <v>50</v>
      </c>
      <c r="N62" s="8">
        <v>50</v>
      </c>
      <c r="O62" s="8">
        <v>50</v>
      </c>
      <c r="P62" s="8">
        <v>50</v>
      </c>
      <c r="Q62" s="8">
        <v>50</v>
      </c>
      <c r="R62" s="8">
        <v>50</v>
      </c>
      <c r="S62" s="8">
        <v>50</v>
      </c>
      <c r="T62" s="8">
        <v>50</v>
      </c>
      <c r="U62" s="8">
        <v>50</v>
      </c>
      <c r="V62" s="8">
        <v>50</v>
      </c>
      <c r="W62" s="8">
        <v>50</v>
      </c>
      <c r="X62" s="8">
        <v>50</v>
      </c>
      <c r="Y62" s="8">
        <v>50</v>
      </c>
      <c r="Z62" s="8">
        <v>50</v>
      </c>
      <c r="AA62" s="8">
        <v>50</v>
      </c>
      <c r="AB62" s="8">
        <v>50</v>
      </c>
      <c r="AC62" s="8">
        <v>50</v>
      </c>
      <c r="AD62" s="8">
        <v>50</v>
      </c>
      <c r="AE62" s="8">
        <v>50</v>
      </c>
      <c r="AF62" s="8">
        <v>50</v>
      </c>
      <c r="AG62" s="8">
        <v>50</v>
      </c>
    </row>
    <row r="63" spans="2:33" ht="18" x14ac:dyDescent="0.35">
      <c r="B63" s="3" t="s">
        <v>153</v>
      </c>
      <c r="C63" s="3" t="s">
        <v>28</v>
      </c>
      <c r="D63" s="3" t="s">
        <v>18</v>
      </c>
      <c r="E63" s="8">
        <v>5</v>
      </c>
      <c r="F63" s="8">
        <v>5</v>
      </c>
      <c r="G63" s="8">
        <v>5</v>
      </c>
      <c r="H63" s="8">
        <v>5</v>
      </c>
      <c r="I63" s="8">
        <v>5</v>
      </c>
      <c r="J63" s="8">
        <v>5</v>
      </c>
      <c r="K63" s="8">
        <v>5</v>
      </c>
      <c r="L63" s="8">
        <v>5</v>
      </c>
      <c r="M63" s="8">
        <v>5</v>
      </c>
      <c r="N63" s="8">
        <v>5</v>
      </c>
      <c r="O63" s="8">
        <v>5</v>
      </c>
      <c r="P63" s="8">
        <v>5</v>
      </c>
      <c r="Q63" s="8">
        <v>5</v>
      </c>
      <c r="R63" s="8">
        <v>5</v>
      </c>
      <c r="S63" s="8">
        <v>5</v>
      </c>
      <c r="T63" s="8">
        <v>5</v>
      </c>
      <c r="U63" s="8">
        <v>5</v>
      </c>
      <c r="V63" s="8">
        <v>5</v>
      </c>
      <c r="W63" s="8">
        <v>5</v>
      </c>
      <c r="X63" s="8">
        <v>5</v>
      </c>
      <c r="Y63" s="8">
        <v>5</v>
      </c>
      <c r="Z63" s="8">
        <v>5</v>
      </c>
      <c r="AA63" s="8">
        <v>5</v>
      </c>
      <c r="AB63" s="8">
        <v>5</v>
      </c>
      <c r="AC63" s="8">
        <v>5</v>
      </c>
      <c r="AD63" s="8">
        <v>5</v>
      </c>
      <c r="AE63" s="8">
        <v>5</v>
      </c>
      <c r="AF63" s="8">
        <v>5</v>
      </c>
      <c r="AG63" s="8">
        <v>5</v>
      </c>
    </row>
    <row r="64" spans="2:33" x14ac:dyDescent="0.25"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2:33" x14ac:dyDescent="0.25">
      <c r="B65" s="4" t="s">
        <v>6</v>
      </c>
      <c r="C65" s="4"/>
      <c r="D65" s="4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2:33" x14ac:dyDescent="0.25">
      <c r="B66" s="4" t="s">
        <v>7</v>
      </c>
      <c r="C66" s="4" t="s">
        <v>8</v>
      </c>
      <c r="D66" s="4" t="s">
        <v>9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ht="18" x14ac:dyDescent="0.35">
      <c r="B67" s="4" t="s">
        <v>12</v>
      </c>
      <c r="E67" s="5">
        <v>1990</v>
      </c>
      <c r="F67" s="5">
        <v>1991</v>
      </c>
      <c r="G67" s="5">
        <v>1992</v>
      </c>
      <c r="H67" s="5">
        <v>1993</v>
      </c>
      <c r="I67" s="5">
        <v>1994</v>
      </c>
      <c r="J67" s="5">
        <v>1995</v>
      </c>
      <c r="K67" s="5">
        <v>1996</v>
      </c>
      <c r="L67" s="5">
        <v>1997</v>
      </c>
      <c r="M67" s="5">
        <v>1998</v>
      </c>
      <c r="N67" s="5">
        <v>1999</v>
      </c>
      <c r="O67" s="5">
        <v>2000</v>
      </c>
      <c r="P67" s="5">
        <v>2001</v>
      </c>
      <c r="Q67" s="5">
        <v>2002</v>
      </c>
      <c r="R67" s="5">
        <v>2003</v>
      </c>
      <c r="S67" s="5">
        <v>2004</v>
      </c>
      <c r="T67" s="5">
        <v>2005</v>
      </c>
      <c r="U67" s="5">
        <v>2006</v>
      </c>
      <c r="V67" s="5">
        <v>2007</v>
      </c>
      <c r="W67" s="5">
        <v>2008</v>
      </c>
      <c r="X67" s="5">
        <v>2009</v>
      </c>
      <c r="Y67" s="5">
        <v>2010</v>
      </c>
      <c r="Z67" s="5">
        <v>2011</v>
      </c>
      <c r="AA67" s="5">
        <v>2012</v>
      </c>
      <c r="AB67" s="5">
        <v>2013</v>
      </c>
      <c r="AC67" s="5">
        <v>2014</v>
      </c>
      <c r="AD67" s="5">
        <v>2015</v>
      </c>
      <c r="AE67" s="5">
        <v>2016</v>
      </c>
      <c r="AF67" s="5">
        <v>2017</v>
      </c>
      <c r="AG67" s="5">
        <v>2018</v>
      </c>
    </row>
    <row r="68" spans="2:33" x14ac:dyDescent="0.25">
      <c r="B68" s="3" t="s">
        <v>16</v>
      </c>
      <c r="C68" s="3" t="s">
        <v>17</v>
      </c>
      <c r="D68" s="3" t="s">
        <v>156</v>
      </c>
      <c r="E68" s="8">
        <v>8.6E-3</v>
      </c>
      <c r="F68" s="8">
        <v>8.6E-3</v>
      </c>
      <c r="G68" s="8">
        <v>8.6E-3</v>
      </c>
      <c r="H68" s="8">
        <v>8.6E-3</v>
      </c>
      <c r="I68" s="8">
        <v>8.6E-3</v>
      </c>
      <c r="J68" s="8">
        <v>8.6E-3</v>
      </c>
      <c r="K68" s="8">
        <v>8.6E-3</v>
      </c>
      <c r="L68" s="8">
        <v>8.6E-3</v>
      </c>
      <c r="M68" s="8">
        <v>8.6E-3</v>
      </c>
      <c r="N68" s="8">
        <v>8.6E-3</v>
      </c>
      <c r="O68" s="8">
        <v>8.6E-3</v>
      </c>
      <c r="P68" s="8">
        <v>8.6E-3</v>
      </c>
      <c r="Q68" s="8">
        <v>8.6E-3</v>
      </c>
      <c r="R68" s="8">
        <v>8.6E-3</v>
      </c>
      <c r="S68" s="8">
        <v>8.6E-3</v>
      </c>
      <c r="T68" s="8">
        <v>8.6E-3</v>
      </c>
      <c r="U68" s="8">
        <v>8.6E-3</v>
      </c>
      <c r="V68" s="8">
        <v>8.6E-3</v>
      </c>
      <c r="W68" s="8">
        <v>8.6E-3</v>
      </c>
      <c r="X68" s="8">
        <v>8.6E-3</v>
      </c>
      <c r="Y68" s="8">
        <v>8.6E-3</v>
      </c>
      <c r="Z68" s="8">
        <v>8.6E-3</v>
      </c>
      <c r="AA68" s="8">
        <v>8.6E-3</v>
      </c>
      <c r="AB68" s="8">
        <v>8.6E-3</v>
      </c>
      <c r="AC68" s="8">
        <v>8.6E-3</v>
      </c>
      <c r="AD68" s="8">
        <v>8.6E-3</v>
      </c>
      <c r="AE68" s="8">
        <v>8.6E-3</v>
      </c>
      <c r="AF68" s="8">
        <v>8.6E-3</v>
      </c>
      <c r="AG68" s="8">
        <v>8.6E-3</v>
      </c>
    </row>
    <row r="69" spans="2:33" x14ac:dyDescent="0.25">
      <c r="B69" s="3" t="s">
        <v>20</v>
      </c>
      <c r="C69" s="3" t="s">
        <v>17</v>
      </c>
      <c r="D69" s="3" t="s">
        <v>156</v>
      </c>
      <c r="E69" s="8">
        <v>8.6E-3</v>
      </c>
      <c r="F69" s="8">
        <v>8.6E-3</v>
      </c>
      <c r="G69" s="8">
        <v>8.6E-3</v>
      </c>
      <c r="H69" s="8">
        <v>8.6E-3</v>
      </c>
      <c r="I69" s="8">
        <v>8.6E-3</v>
      </c>
      <c r="J69" s="8">
        <v>8.6E-3</v>
      </c>
      <c r="K69" s="8">
        <v>8.6E-3</v>
      </c>
      <c r="L69" s="8">
        <v>8.6E-3</v>
      </c>
      <c r="M69" s="8">
        <v>8.6E-3</v>
      </c>
      <c r="N69" s="8">
        <v>8.6E-3</v>
      </c>
      <c r="O69" s="8">
        <v>8.6E-3</v>
      </c>
      <c r="P69" s="8">
        <v>8.6E-3</v>
      </c>
      <c r="Q69" s="8">
        <v>8.6E-3</v>
      </c>
      <c r="R69" s="8">
        <v>8.6E-3</v>
      </c>
      <c r="S69" s="8">
        <v>8.6E-3</v>
      </c>
      <c r="T69" s="8">
        <v>8.6E-3</v>
      </c>
      <c r="U69" s="8">
        <v>8.6E-3</v>
      </c>
      <c r="V69" s="8">
        <v>8.6E-3</v>
      </c>
      <c r="W69" s="8">
        <v>8.6E-3</v>
      </c>
      <c r="X69" s="8">
        <v>8.6E-3</v>
      </c>
      <c r="Y69" s="8">
        <v>8.6E-3</v>
      </c>
      <c r="Z69" s="8">
        <v>8.6E-3</v>
      </c>
      <c r="AA69" s="8">
        <v>8.6E-3</v>
      </c>
      <c r="AB69" s="8">
        <v>8.6E-3</v>
      </c>
      <c r="AC69" s="8">
        <v>8.6E-3</v>
      </c>
      <c r="AD69" s="8">
        <v>8.6E-3</v>
      </c>
      <c r="AE69" s="8">
        <v>8.6E-3</v>
      </c>
      <c r="AF69" s="8">
        <v>8.6E-3</v>
      </c>
      <c r="AG69" s="8">
        <v>8.6E-3</v>
      </c>
    </row>
    <row r="70" spans="2:33" x14ac:dyDescent="0.25">
      <c r="B70" s="3" t="s">
        <v>21</v>
      </c>
      <c r="C70" s="3" t="s">
        <v>17</v>
      </c>
      <c r="D70" s="3" t="s">
        <v>156</v>
      </c>
      <c r="E70" s="8">
        <v>8.6E-3</v>
      </c>
      <c r="F70" s="8">
        <v>8.6E-3</v>
      </c>
      <c r="G70" s="8">
        <v>8.6E-3</v>
      </c>
      <c r="H70" s="8">
        <v>8.6E-3</v>
      </c>
      <c r="I70" s="8">
        <v>8.6E-3</v>
      </c>
      <c r="J70" s="8">
        <v>8.6E-3</v>
      </c>
      <c r="K70" s="8">
        <v>8.6E-3</v>
      </c>
      <c r="L70" s="8">
        <v>8.6E-3</v>
      </c>
      <c r="M70" s="8">
        <v>8.6E-3</v>
      </c>
      <c r="N70" s="8">
        <v>8.6E-3</v>
      </c>
      <c r="O70" s="8">
        <v>8.6E-3</v>
      </c>
      <c r="P70" s="8">
        <v>8.6E-3</v>
      </c>
      <c r="Q70" s="8">
        <v>8.6E-3</v>
      </c>
      <c r="R70" s="8">
        <v>8.6E-3</v>
      </c>
      <c r="S70" s="8">
        <v>8.6E-3</v>
      </c>
      <c r="T70" s="8">
        <v>8.6E-3</v>
      </c>
      <c r="U70" s="8">
        <v>8.6E-3</v>
      </c>
      <c r="V70" s="8">
        <v>8.6E-3</v>
      </c>
      <c r="W70" s="8">
        <v>8.6E-3</v>
      </c>
      <c r="X70" s="8">
        <v>8.6E-3</v>
      </c>
      <c r="Y70" s="8">
        <v>8.6E-3</v>
      </c>
      <c r="Z70" s="8">
        <v>8.6E-3</v>
      </c>
      <c r="AA70" s="8">
        <v>8.6E-3</v>
      </c>
      <c r="AB70" s="8">
        <v>8.6E-3</v>
      </c>
      <c r="AC70" s="8">
        <v>8.6E-3</v>
      </c>
      <c r="AD70" s="8">
        <v>8.6E-3</v>
      </c>
      <c r="AE70" s="8">
        <v>8.6E-3</v>
      </c>
      <c r="AF70" s="8">
        <v>8.6E-3</v>
      </c>
      <c r="AG70" s="8">
        <v>8.6E-3</v>
      </c>
    </row>
    <row r="71" spans="2:33" x14ac:dyDescent="0.25">
      <c r="B71" s="3" t="s">
        <v>22</v>
      </c>
      <c r="C71" s="3" t="s">
        <v>17</v>
      </c>
      <c r="D71" s="3" t="s">
        <v>156</v>
      </c>
      <c r="E71" s="8">
        <v>8.6E-3</v>
      </c>
      <c r="F71" s="8">
        <v>8.6E-3</v>
      </c>
      <c r="G71" s="8">
        <v>8.6E-3</v>
      </c>
      <c r="H71" s="8">
        <v>8.6E-3</v>
      </c>
      <c r="I71" s="8">
        <v>8.6E-3</v>
      </c>
      <c r="J71" s="8">
        <v>8.6E-3</v>
      </c>
      <c r="K71" s="8">
        <v>8.6E-3</v>
      </c>
      <c r="L71" s="8">
        <v>8.6E-3</v>
      </c>
      <c r="M71" s="8">
        <v>8.6E-3</v>
      </c>
      <c r="N71" s="8">
        <v>8.6E-3</v>
      </c>
      <c r="O71" s="8">
        <v>8.6E-3</v>
      </c>
      <c r="P71" s="8">
        <v>8.6E-3</v>
      </c>
      <c r="Q71" s="8">
        <v>8.6E-3</v>
      </c>
      <c r="R71" s="8">
        <v>8.6E-3</v>
      </c>
      <c r="S71" s="8">
        <v>8.6E-3</v>
      </c>
      <c r="T71" s="8">
        <v>8.6E-3</v>
      </c>
      <c r="U71" s="8">
        <v>8.6E-3</v>
      </c>
      <c r="V71" s="8">
        <v>8.6E-3</v>
      </c>
      <c r="W71" s="8">
        <v>8.6E-3</v>
      </c>
      <c r="X71" s="8">
        <v>8.6E-3</v>
      </c>
      <c r="Y71" s="8">
        <v>8.6E-3</v>
      </c>
      <c r="Z71" s="8">
        <v>8.6E-3</v>
      </c>
      <c r="AA71" s="8">
        <v>8.6E-3</v>
      </c>
      <c r="AB71" s="8">
        <v>8.6E-3</v>
      </c>
      <c r="AC71" s="8">
        <v>8.6E-3</v>
      </c>
      <c r="AD71" s="8">
        <v>8.6E-3</v>
      </c>
      <c r="AE71" s="8">
        <v>8.6E-3</v>
      </c>
      <c r="AF71" s="8">
        <v>8.6E-3</v>
      </c>
      <c r="AG71" s="8">
        <v>8.6E-3</v>
      </c>
    </row>
    <row r="72" spans="2:33" x14ac:dyDescent="0.25">
      <c r="B72" s="3" t="s">
        <v>24</v>
      </c>
      <c r="C72" s="3" t="s">
        <v>17</v>
      </c>
      <c r="D72" s="3" t="s">
        <v>156</v>
      </c>
      <c r="E72" s="8">
        <v>0.03</v>
      </c>
      <c r="F72" s="8">
        <v>0.03</v>
      </c>
      <c r="G72" s="8">
        <v>0.03</v>
      </c>
      <c r="H72" s="8">
        <v>0.03</v>
      </c>
      <c r="I72" s="8">
        <v>0.03</v>
      </c>
      <c r="J72" s="8">
        <v>0.03</v>
      </c>
      <c r="K72" s="8">
        <v>0.03</v>
      </c>
      <c r="L72" s="8">
        <v>0.03</v>
      </c>
      <c r="M72" s="8">
        <v>0.03</v>
      </c>
      <c r="N72" s="8">
        <v>0.03</v>
      </c>
      <c r="O72" s="8">
        <v>0.03</v>
      </c>
      <c r="P72" s="8">
        <v>0.03</v>
      </c>
      <c r="Q72" s="8">
        <v>0.03</v>
      </c>
      <c r="R72" s="8">
        <v>0.03</v>
      </c>
      <c r="S72" s="8">
        <v>0.03</v>
      </c>
      <c r="T72" s="8">
        <v>0.03</v>
      </c>
      <c r="U72" s="8">
        <v>0.03</v>
      </c>
      <c r="V72" s="8">
        <v>0.03</v>
      </c>
      <c r="W72" s="8">
        <v>0.03</v>
      </c>
      <c r="X72" s="8">
        <v>0.03</v>
      </c>
      <c r="Y72" s="8">
        <v>0.03</v>
      </c>
      <c r="Z72" s="8">
        <v>0.03</v>
      </c>
      <c r="AA72" s="8">
        <v>0.03</v>
      </c>
      <c r="AB72" s="8">
        <v>0.03</v>
      </c>
      <c r="AC72" s="8">
        <v>0.03</v>
      </c>
      <c r="AD72" s="8">
        <v>0.03</v>
      </c>
      <c r="AE72" s="8">
        <v>0.03</v>
      </c>
      <c r="AF72" s="8">
        <v>0.03</v>
      </c>
      <c r="AG72" s="8">
        <v>0.03</v>
      </c>
    </row>
    <row r="73" spans="2:33" x14ac:dyDescent="0.25">
      <c r="B73" s="3" t="s">
        <v>26</v>
      </c>
      <c r="C73" s="3" t="s">
        <v>17</v>
      </c>
      <c r="D73" s="3" t="s">
        <v>156</v>
      </c>
      <c r="E73" s="8">
        <v>0.1</v>
      </c>
      <c r="F73" s="8">
        <v>0.1</v>
      </c>
      <c r="G73" s="8">
        <v>0.1</v>
      </c>
      <c r="H73" s="8">
        <v>0.1</v>
      </c>
      <c r="I73" s="8">
        <v>0.1</v>
      </c>
      <c r="J73" s="8">
        <v>0.1</v>
      </c>
      <c r="K73" s="8">
        <v>0.1</v>
      </c>
      <c r="L73" s="8">
        <v>0.1</v>
      </c>
      <c r="M73" s="8">
        <v>0.1</v>
      </c>
      <c r="N73" s="8">
        <v>0.1</v>
      </c>
      <c r="O73" s="8">
        <v>0.1</v>
      </c>
      <c r="P73" s="8">
        <v>0.1</v>
      </c>
      <c r="Q73" s="8">
        <v>0.1</v>
      </c>
      <c r="R73" s="8">
        <v>0.1</v>
      </c>
      <c r="S73" s="8">
        <v>0.1</v>
      </c>
      <c r="T73" s="8">
        <v>0.1</v>
      </c>
      <c r="U73" s="8">
        <v>0.1</v>
      </c>
      <c r="V73" s="8">
        <v>0.1</v>
      </c>
      <c r="W73" s="8">
        <v>0.1</v>
      </c>
      <c r="X73" s="8">
        <v>0.1</v>
      </c>
      <c r="Y73" s="8">
        <v>0.1</v>
      </c>
      <c r="Z73" s="8">
        <v>0.1</v>
      </c>
      <c r="AA73" s="8">
        <v>0.1</v>
      </c>
      <c r="AB73" s="8">
        <v>0.1</v>
      </c>
      <c r="AC73" s="8">
        <v>0.1</v>
      </c>
      <c r="AD73" s="8">
        <v>0.1</v>
      </c>
      <c r="AE73" s="8">
        <v>0.1</v>
      </c>
      <c r="AF73" s="8">
        <v>0.1</v>
      </c>
      <c r="AG73" s="8">
        <v>0.1</v>
      </c>
    </row>
    <row r="74" spans="2:33" x14ac:dyDescent="0.25">
      <c r="B74" s="3" t="s">
        <v>27</v>
      </c>
      <c r="C74" s="3" t="s">
        <v>17</v>
      </c>
      <c r="D74" s="3" t="s">
        <v>156</v>
      </c>
      <c r="E74" s="8">
        <v>0.23</v>
      </c>
      <c r="F74" s="8">
        <v>0.23</v>
      </c>
      <c r="G74" s="8">
        <v>0.23</v>
      </c>
      <c r="H74" s="8">
        <v>0.23</v>
      </c>
      <c r="I74" s="8">
        <v>0.23</v>
      </c>
      <c r="J74" s="8">
        <v>0.23</v>
      </c>
      <c r="K74" s="8">
        <v>0.23</v>
      </c>
      <c r="L74" s="8">
        <v>0.23</v>
      </c>
      <c r="M74" s="8">
        <v>0.23</v>
      </c>
      <c r="N74" s="8">
        <v>0.23</v>
      </c>
      <c r="O74" s="8">
        <v>0.23</v>
      </c>
      <c r="P74" s="8">
        <v>0.23</v>
      </c>
      <c r="Q74" s="8">
        <v>0.23</v>
      </c>
      <c r="R74" s="8">
        <v>0.23</v>
      </c>
      <c r="S74" s="8">
        <v>0.23</v>
      </c>
      <c r="T74" s="8">
        <v>0.23</v>
      </c>
      <c r="U74" s="8">
        <v>0.23</v>
      </c>
      <c r="V74" s="8">
        <v>0.23</v>
      </c>
      <c r="W74" s="8">
        <v>0.23</v>
      </c>
      <c r="X74" s="8">
        <v>0.23</v>
      </c>
      <c r="Y74" s="8">
        <v>0.23</v>
      </c>
      <c r="Z74" s="8">
        <v>0.23</v>
      </c>
      <c r="AA74" s="8">
        <v>0.23</v>
      </c>
      <c r="AB74" s="8">
        <v>0.23</v>
      </c>
      <c r="AC74" s="8">
        <v>0.23</v>
      </c>
      <c r="AD74" s="8">
        <v>0.23</v>
      </c>
      <c r="AE74" s="8">
        <v>0.23</v>
      </c>
      <c r="AF74" s="8">
        <v>0.23</v>
      </c>
      <c r="AG74" s="8">
        <v>0.23</v>
      </c>
    </row>
    <row r="75" spans="2:33" ht="18" x14ac:dyDescent="0.35">
      <c r="B75" s="4" t="s">
        <v>145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2:33" x14ac:dyDescent="0.25">
      <c r="B76" s="3" t="s">
        <v>16</v>
      </c>
      <c r="C76" s="3" t="s">
        <v>17</v>
      </c>
      <c r="D76" s="3" t="s">
        <v>156</v>
      </c>
      <c r="E76" s="8">
        <v>8.5999999999999993E-2</v>
      </c>
      <c r="F76" s="8">
        <v>8.5999999999999993E-2</v>
      </c>
      <c r="G76" s="8">
        <v>8.5999999999999993E-2</v>
      </c>
      <c r="H76" s="8">
        <v>8.5999999999999993E-2</v>
      </c>
      <c r="I76" s="8">
        <v>8.5999999999999993E-2</v>
      </c>
      <c r="J76" s="8">
        <v>8.5999999999999993E-2</v>
      </c>
      <c r="K76" s="8">
        <v>8.5999999999999993E-2</v>
      </c>
      <c r="L76" s="8">
        <v>8.5999999999999993E-2</v>
      </c>
      <c r="M76" s="8">
        <v>8.5999999999999993E-2</v>
      </c>
      <c r="N76" s="8">
        <v>8.5999999999999993E-2</v>
      </c>
      <c r="O76" s="8">
        <v>8.5999999999999993E-2</v>
      </c>
      <c r="P76" s="8">
        <v>8.5999999999999993E-2</v>
      </c>
      <c r="Q76" s="8">
        <v>8.5999999999999993E-2</v>
      </c>
      <c r="R76" s="8">
        <v>8.5999999999999993E-2</v>
      </c>
      <c r="S76" s="8">
        <v>8.5999999999999993E-2</v>
      </c>
      <c r="T76" s="8">
        <v>8.5999999999999993E-2</v>
      </c>
      <c r="U76" s="8">
        <v>8.5999999999999993E-2</v>
      </c>
      <c r="V76" s="8">
        <v>8.5999999999999993E-2</v>
      </c>
      <c r="W76" s="8">
        <v>8.5999999999999993E-2</v>
      </c>
      <c r="X76" s="8">
        <v>8.5999999999999993E-2</v>
      </c>
      <c r="Y76" s="8">
        <v>8.5999999999999993E-2</v>
      </c>
      <c r="Z76" s="8">
        <v>8.5999999999999993E-2</v>
      </c>
      <c r="AA76" s="8">
        <v>8.5999999999999993E-2</v>
      </c>
      <c r="AB76" s="8">
        <v>8.5999999999999993E-2</v>
      </c>
      <c r="AC76" s="8">
        <v>8.5999999999999993E-2</v>
      </c>
      <c r="AD76" s="8">
        <v>8.5999999999999993E-2</v>
      </c>
      <c r="AE76" s="8">
        <v>8.5999999999999993E-2</v>
      </c>
      <c r="AF76" s="8">
        <v>8.5999999999999993E-2</v>
      </c>
      <c r="AG76" s="8">
        <v>8.5999999999999993E-2</v>
      </c>
    </row>
    <row r="77" spans="2:33" x14ac:dyDescent="0.25">
      <c r="B77" s="3" t="s">
        <v>20</v>
      </c>
      <c r="C77" s="3" t="s">
        <v>17</v>
      </c>
      <c r="D77" s="3" t="s">
        <v>156</v>
      </c>
      <c r="E77" s="8">
        <v>8.5999999999999993E-2</v>
      </c>
      <c r="F77" s="8">
        <v>8.5999999999999993E-2</v>
      </c>
      <c r="G77" s="8">
        <v>8.5999999999999993E-2</v>
      </c>
      <c r="H77" s="8">
        <v>8.5999999999999993E-2</v>
      </c>
      <c r="I77" s="8">
        <v>8.5999999999999993E-2</v>
      </c>
      <c r="J77" s="8">
        <v>8.5999999999999993E-2</v>
      </c>
      <c r="K77" s="8">
        <v>8.5999999999999993E-2</v>
      </c>
      <c r="L77" s="8">
        <v>8.5999999999999993E-2</v>
      </c>
      <c r="M77" s="8">
        <v>8.5999999999999993E-2</v>
      </c>
      <c r="N77" s="8">
        <v>8.5999999999999993E-2</v>
      </c>
      <c r="O77" s="8">
        <v>8.5999999999999993E-2</v>
      </c>
      <c r="P77" s="8">
        <v>8.5999999999999993E-2</v>
      </c>
      <c r="Q77" s="8">
        <v>8.5999999999999993E-2</v>
      </c>
      <c r="R77" s="8">
        <v>8.5999999999999993E-2</v>
      </c>
      <c r="S77" s="8">
        <v>8.5999999999999993E-2</v>
      </c>
      <c r="T77" s="8">
        <v>8.5999999999999993E-2</v>
      </c>
      <c r="U77" s="8">
        <v>8.5999999999999993E-2</v>
      </c>
      <c r="V77" s="8">
        <v>8.5999999999999993E-2</v>
      </c>
      <c r="W77" s="8">
        <v>8.5999999999999993E-2</v>
      </c>
      <c r="X77" s="8">
        <v>8.5999999999999993E-2</v>
      </c>
      <c r="Y77" s="8">
        <v>8.5999999999999993E-2</v>
      </c>
      <c r="Z77" s="8">
        <v>8.5999999999999993E-2</v>
      </c>
      <c r="AA77" s="8">
        <v>8.5999999999999993E-2</v>
      </c>
      <c r="AB77" s="8">
        <v>8.5999999999999993E-2</v>
      </c>
      <c r="AC77" s="8">
        <v>8.5999999999999993E-2</v>
      </c>
      <c r="AD77" s="8">
        <v>8.5999999999999993E-2</v>
      </c>
      <c r="AE77" s="8">
        <v>8.5999999999999993E-2</v>
      </c>
      <c r="AF77" s="8">
        <v>8.5999999999999993E-2</v>
      </c>
      <c r="AG77" s="8">
        <v>8.5999999999999993E-2</v>
      </c>
    </row>
    <row r="78" spans="2:33" x14ac:dyDescent="0.25">
      <c r="B78" s="3" t="s">
        <v>21</v>
      </c>
      <c r="C78" s="3" t="s">
        <v>17</v>
      </c>
      <c r="D78" s="3" t="s">
        <v>156</v>
      </c>
      <c r="E78" s="8">
        <v>8.5999999999999993E-2</v>
      </c>
      <c r="F78" s="8">
        <v>8.5999999999999993E-2</v>
      </c>
      <c r="G78" s="8">
        <v>8.5999999999999993E-2</v>
      </c>
      <c r="H78" s="8">
        <v>8.5999999999999993E-2</v>
      </c>
      <c r="I78" s="8">
        <v>8.5999999999999993E-2</v>
      </c>
      <c r="J78" s="8">
        <v>8.5999999999999993E-2</v>
      </c>
      <c r="K78" s="8">
        <v>8.5999999999999993E-2</v>
      </c>
      <c r="L78" s="8">
        <v>8.5999999999999993E-2</v>
      </c>
      <c r="M78" s="8">
        <v>8.5999999999999993E-2</v>
      </c>
      <c r="N78" s="8">
        <v>8.5999999999999993E-2</v>
      </c>
      <c r="O78" s="8">
        <v>8.5999999999999993E-2</v>
      </c>
      <c r="P78" s="8">
        <v>8.5999999999999993E-2</v>
      </c>
      <c r="Q78" s="8">
        <v>8.5999999999999993E-2</v>
      </c>
      <c r="R78" s="8">
        <v>8.5999999999999993E-2</v>
      </c>
      <c r="S78" s="8">
        <v>8.5999999999999993E-2</v>
      </c>
      <c r="T78" s="8">
        <v>8.5999999999999993E-2</v>
      </c>
      <c r="U78" s="8">
        <v>8.5999999999999993E-2</v>
      </c>
      <c r="V78" s="8">
        <v>8.5999999999999993E-2</v>
      </c>
      <c r="W78" s="8">
        <v>8.5999999999999993E-2</v>
      </c>
      <c r="X78" s="8">
        <v>8.5999999999999993E-2</v>
      </c>
      <c r="Y78" s="8">
        <v>8.5999999999999993E-2</v>
      </c>
      <c r="Z78" s="8">
        <v>8.5999999999999993E-2</v>
      </c>
      <c r="AA78" s="8">
        <v>8.5999999999999993E-2</v>
      </c>
      <c r="AB78" s="8">
        <v>8.5999999999999993E-2</v>
      </c>
      <c r="AC78" s="8">
        <v>8.5999999999999993E-2</v>
      </c>
      <c r="AD78" s="8">
        <v>8.5999999999999993E-2</v>
      </c>
      <c r="AE78" s="8">
        <v>8.5999999999999993E-2</v>
      </c>
      <c r="AF78" s="8">
        <v>8.5999999999999993E-2</v>
      </c>
      <c r="AG78" s="8">
        <v>8.5999999999999993E-2</v>
      </c>
    </row>
    <row r="79" spans="2:33" x14ac:dyDescent="0.25">
      <c r="B79" s="3" t="s">
        <v>22</v>
      </c>
      <c r="C79" s="3" t="s">
        <v>17</v>
      </c>
      <c r="D79" s="3" t="s">
        <v>156</v>
      </c>
      <c r="E79" s="8">
        <v>8.5999999999999993E-2</v>
      </c>
      <c r="F79" s="8">
        <v>8.5999999999999993E-2</v>
      </c>
      <c r="G79" s="8">
        <v>8.5999999999999993E-2</v>
      </c>
      <c r="H79" s="8">
        <v>8.5999999999999993E-2</v>
      </c>
      <c r="I79" s="8">
        <v>8.5999999999999993E-2</v>
      </c>
      <c r="J79" s="8">
        <v>8.5999999999999993E-2</v>
      </c>
      <c r="K79" s="8">
        <v>8.5999999999999993E-2</v>
      </c>
      <c r="L79" s="8">
        <v>8.5999999999999993E-2</v>
      </c>
      <c r="M79" s="8">
        <v>8.5999999999999993E-2</v>
      </c>
      <c r="N79" s="8">
        <v>8.5999999999999993E-2</v>
      </c>
      <c r="O79" s="8">
        <v>8.5999999999999993E-2</v>
      </c>
      <c r="P79" s="8">
        <v>8.5999999999999993E-2</v>
      </c>
      <c r="Q79" s="8">
        <v>8.5999999999999993E-2</v>
      </c>
      <c r="R79" s="8">
        <v>8.5999999999999993E-2</v>
      </c>
      <c r="S79" s="8">
        <v>8.5999999999999993E-2</v>
      </c>
      <c r="T79" s="8">
        <v>8.5999999999999993E-2</v>
      </c>
      <c r="U79" s="8">
        <v>8.5999999999999993E-2</v>
      </c>
      <c r="V79" s="8">
        <v>8.5999999999999993E-2</v>
      </c>
      <c r="W79" s="8">
        <v>8.5999999999999993E-2</v>
      </c>
      <c r="X79" s="8">
        <v>8.5999999999999993E-2</v>
      </c>
      <c r="Y79" s="8">
        <v>8.5999999999999993E-2</v>
      </c>
      <c r="Z79" s="8">
        <v>8.5999999999999993E-2</v>
      </c>
      <c r="AA79" s="8">
        <v>8.5999999999999993E-2</v>
      </c>
      <c r="AB79" s="8">
        <v>8.5999999999999993E-2</v>
      </c>
      <c r="AC79" s="8">
        <v>8.5999999999999993E-2</v>
      </c>
      <c r="AD79" s="8">
        <v>8.5999999999999993E-2</v>
      </c>
      <c r="AE79" s="8">
        <v>8.5999999999999993E-2</v>
      </c>
      <c r="AF79" s="8">
        <v>8.5999999999999993E-2</v>
      </c>
      <c r="AG79" s="8">
        <v>8.5999999999999993E-2</v>
      </c>
    </row>
    <row r="80" spans="2:33" x14ac:dyDescent="0.25">
      <c r="B80" s="3" t="s">
        <v>24</v>
      </c>
      <c r="C80" s="3" t="s">
        <v>17</v>
      </c>
      <c r="D80" s="3" t="s">
        <v>156</v>
      </c>
      <c r="E80" s="8">
        <v>0.3</v>
      </c>
      <c r="F80" s="8">
        <v>0.3</v>
      </c>
      <c r="G80" s="8">
        <v>0.3</v>
      </c>
      <c r="H80" s="8">
        <v>0.3</v>
      </c>
      <c r="I80" s="8">
        <v>0.3</v>
      </c>
      <c r="J80" s="8">
        <v>0.3</v>
      </c>
      <c r="K80" s="8">
        <v>0.3</v>
      </c>
      <c r="L80" s="8">
        <v>0.3</v>
      </c>
      <c r="M80" s="8">
        <v>0.3</v>
      </c>
      <c r="N80" s="8">
        <v>0.3</v>
      </c>
      <c r="O80" s="8">
        <v>0.3</v>
      </c>
      <c r="P80" s="8">
        <v>0.3</v>
      </c>
      <c r="Q80" s="8">
        <v>0.3</v>
      </c>
      <c r="R80" s="8">
        <v>0.3</v>
      </c>
      <c r="S80" s="8">
        <v>0.3</v>
      </c>
      <c r="T80" s="8">
        <v>0.3</v>
      </c>
      <c r="U80" s="8">
        <v>0.3</v>
      </c>
      <c r="V80" s="8">
        <v>0.3</v>
      </c>
      <c r="W80" s="8">
        <v>0.3</v>
      </c>
      <c r="X80" s="8">
        <v>0.3</v>
      </c>
      <c r="Y80" s="8">
        <v>0.3</v>
      </c>
      <c r="Z80" s="8">
        <v>0.3</v>
      </c>
      <c r="AA80" s="8">
        <v>0.3</v>
      </c>
      <c r="AB80" s="8">
        <v>0.3</v>
      </c>
      <c r="AC80" s="8">
        <v>0.3</v>
      </c>
      <c r="AD80" s="8">
        <v>0.3</v>
      </c>
      <c r="AE80" s="8">
        <v>0.3</v>
      </c>
      <c r="AF80" s="8">
        <v>0.3</v>
      </c>
      <c r="AG80" s="8">
        <v>0.3</v>
      </c>
    </row>
    <row r="81" spans="2:33" x14ac:dyDescent="0.25">
      <c r="B81" s="3" t="s">
        <v>26</v>
      </c>
      <c r="C81" s="3" t="s">
        <v>17</v>
      </c>
      <c r="D81" s="3" t="s">
        <v>156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8">
        <v>1</v>
      </c>
      <c r="P81" s="8">
        <v>1</v>
      </c>
      <c r="Q81" s="8">
        <v>1</v>
      </c>
      <c r="R81" s="8">
        <v>1</v>
      </c>
      <c r="S81" s="8">
        <v>1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s="8">
        <v>1</v>
      </c>
      <c r="AE81" s="8">
        <v>1</v>
      </c>
      <c r="AF81" s="8">
        <v>1</v>
      </c>
      <c r="AG81" s="8">
        <v>1</v>
      </c>
    </row>
    <row r="82" spans="2:33" x14ac:dyDescent="0.25">
      <c r="B82" s="3" t="s">
        <v>27</v>
      </c>
      <c r="C82" s="3" t="s">
        <v>17</v>
      </c>
      <c r="D82" s="3" t="s">
        <v>156</v>
      </c>
      <c r="E82" s="8">
        <v>2.2999999999999998</v>
      </c>
      <c r="F82" s="8">
        <v>2.2999999999999998</v>
      </c>
      <c r="G82" s="8">
        <v>2.2999999999999998</v>
      </c>
      <c r="H82" s="8">
        <v>2.2999999999999998</v>
      </c>
      <c r="I82" s="8">
        <v>2.2999999999999998</v>
      </c>
      <c r="J82" s="8">
        <v>2.2999999999999998</v>
      </c>
      <c r="K82" s="8">
        <v>2.2999999999999998</v>
      </c>
      <c r="L82" s="8">
        <v>2.2999999999999998</v>
      </c>
      <c r="M82" s="8">
        <v>2.2999999999999998</v>
      </c>
      <c r="N82" s="8">
        <v>2.2999999999999998</v>
      </c>
      <c r="O82" s="8">
        <v>2.2999999999999998</v>
      </c>
      <c r="P82" s="8">
        <v>2.2999999999999998</v>
      </c>
      <c r="Q82" s="8">
        <v>2.2999999999999998</v>
      </c>
      <c r="R82" s="8">
        <v>2.2999999999999998</v>
      </c>
      <c r="S82" s="8">
        <v>2.2999999999999998</v>
      </c>
      <c r="T82" s="8">
        <v>2.2999999999999998</v>
      </c>
      <c r="U82" s="8">
        <v>2.2999999999999998</v>
      </c>
      <c r="V82" s="8">
        <v>2.2999999999999998</v>
      </c>
      <c r="W82" s="8">
        <v>2.2999999999999998</v>
      </c>
      <c r="X82" s="8">
        <v>2.2999999999999998</v>
      </c>
      <c r="Y82" s="8">
        <v>2.2999999999999998</v>
      </c>
      <c r="Z82" s="8">
        <v>2.2999999999999998</v>
      </c>
      <c r="AA82" s="8">
        <v>2.2999999999999998</v>
      </c>
      <c r="AB82" s="8">
        <v>2.2999999999999998</v>
      </c>
      <c r="AC82" s="8">
        <v>2.2999999999999998</v>
      </c>
      <c r="AD82" s="8">
        <v>2.2999999999999998</v>
      </c>
      <c r="AE82" s="8">
        <v>2.2999999999999998</v>
      </c>
      <c r="AF82" s="8">
        <v>2.2999999999999998</v>
      </c>
      <c r="AG82" s="8">
        <v>2.2999999999999998</v>
      </c>
    </row>
    <row r="83" spans="2:33" x14ac:dyDescent="0.25">
      <c r="B83" s="4" t="s">
        <v>14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x14ac:dyDescent="0.25">
      <c r="B84" s="3" t="s">
        <v>16</v>
      </c>
      <c r="C84" s="3" t="s">
        <v>17</v>
      </c>
      <c r="D84" s="3" t="s">
        <v>156</v>
      </c>
      <c r="E84" s="8">
        <v>0.28999999999999998</v>
      </c>
      <c r="F84" s="8">
        <v>0.28999999999999998</v>
      </c>
      <c r="G84" s="8">
        <v>0.28999999999999998</v>
      </c>
      <c r="H84" s="8">
        <v>0.28999999999999998</v>
      </c>
      <c r="I84" s="8">
        <v>0.28999999999999998</v>
      </c>
      <c r="J84" s="8">
        <v>0.28999999999999998</v>
      </c>
      <c r="K84" s="8">
        <v>0.28999999999999998</v>
      </c>
      <c r="L84" s="8">
        <v>0.28999999999999998</v>
      </c>
      <c r="M84" s="8">
        <v>0.28999999999999998</v>
      </c>
      <c r="N84" s="8">
        <v>0.28999999999999998</v>
      </c>
      <c r="O84" s="8">
        <v>0.28999999999999998</v>
      </c>
      <c r="P84" s="8">
        <v>0.28999999999999998</v>
      </c>
      <c r="Q84" s="8">
        <v>0.28999999999999998</v>
      </c>
      <c r="R84" s="8">
        <v>0.28999999999999998</v>
      </c>
      <c r="S84" s="8">
        <v>0.28999999999999998</v>
      </c>
      <c r="T84" s="8">
        <v>0.28999999999999998</v>
      </c>
      <c r="U84" s="8">
        <v>0.28999999999999998</v>
      </c>
      <c r="V84" s="8">
        <v>0.28999999999999998</v>
      </c>
      <c r="W84" s="8">
        <v>0.28999999999999998</v>
      </c>
      <c r="X84" s="8">
        <v>0.28999999999999998</v>
      </c>
      <c r="Y84" s="8">
        <v>0.28999999999999998</v>
      </c>
      <c r="Z84" s="8">
        <v>0.28999999999999998</v>
      </c>
      <c r="AA84" s="8">
        <v>0.28999999999999998</v>
      </c>
      <c r="AB84" s="8">
        <v>0.28999999999999998</v>
      </c>
      <c r="AC84" s="8">
        <v>0.28999999999999998</v>
      </c>
      <c r="AD84" s="8">
        <v>0.28999999999999998</v>
      </c>
      <c r="AE84" s="8">
        <v>0.28999999999999998</v>
      </c>
      <c r="AF84" s="8">
        <v>0.28999999999999998</v>
      </c>
      <c r="AG84" s="8">
        <v>0.28999999999999998</v>
      </c>
    </row>
    <row r="85" spans="2:33" x14ac:dyDescent="0.25">
      <c r="B85" s="3" t="s">
        <v>20</v>
      </c>
      <c r="C85" s="3" t="s">
        <v>17</v>
      </c>
      <c r="D85" s="3" t="s">
        <v>156</v>
      </c>
      <c r="E85" s="8">
        <v>0.28999999999999998</v>
      </c>
      <c r="F85" s="8">
        <v>0.28999999999999998</v>
      </c>
      <c r="G85" s="8">
        <v>0.28999999999999998</v>
      </c>
      <c r="H85" s="8">
        <v>0.28999999999999998</v>
      </c>
      <c r="I85" s="8">
        <v>0.28999999999999998</v>
      </c>
      <c r="J85" s="8">
        <v>0.28999999999999998</v>
      </c>
      <c r="K85" s="8">
        <v>0.28999999999999998</v>
      </c>
      <c r="L85" s="8">
        <v>0.28999999999999998</v>
      </c>
      <c r="M85" s="8">
        <v>0.28999999999999998</v>
      </c>
      <c r="N85" s="8">
        <v>0.28999999999999998</v>
      </c>
      <c r="O85" s="8">
        <v>0.28999999999999998</v>
      </c>
      <c r="P85" s="8">
        <v>0.28999999999999998</v>
      </c>
      <c r="Q85" s="8">
        <v>0.28999999999999998</v>
      </c>
      <c r="R85" s="8">
        <v>0.28999999999999998</v>
      </c>
      <c r="S85" s="8">
        <v>0.28999999999999998</v>
      </c>
      <c r="T85" s="8">
        <v>0.28999999999999998</v>
      </c>
      <c r="U85" s="8">
        <v>0.28999999999999998</v>
      </c>
      <c r="V85" s="8">
        <v>0.28999999999999998</v>
      </c>
      <c r="W85" s="8">
        <v>0.28999999999999998</v>
      </c>
      <c r="X85" s="8">
        <v>0.28999999999999998</v>
      </c>
      <c r="Y85" s="8">
        <v>0.28999999999999998</v>
      </c>
      <c r="Z85" s="8">
        <v>0.28999999999999998</v>
      </c>
      <c r="AA85" s="8">
        <v>0.28999999999999998</v>
      </c>
      <c r="AB85" s="8">
        <v>0.28999999999999998</v>
      </c>
      <c r="AC85" s="8">
        <v>0.28999999999999998</v>
      </c>
      <c r="AD85" s="8">
        <v>0.28999999999999998</v>
      </c>
      <c r="AE85" s="8">
        <v>0.28999999999999998</v>
      </c>
      <c r="AF85" s="8">
        <v>0.28999999999999998</v>
      </c>
      <c r="AG85" s="8">
        <v>0.28999999999999998</v>
      </c>
    </row>
    <row r="86" spans="2:33" x14ac:dyDescent="0.25">
      <c r="B86" s="3" t="s">
        <v>21</v>
      </c>
      <c r="C86" s="3" t="s">
        <v>17</v>
      </c>
      <c r="D86" s="3" t="s">
        <v>156</v>
      </c>
      <c r="E86" s="8">
        <v>0.28999999999999998</v>
      </c>
      <c r="F86" s="8">
        <v>0.28999999999999998</v>
      </c>
      <c r="G86" s="8">
        <v>0.28999999999999998</v>
      </c>
      <c r="H86" s="8">
        <v>0.28999999999999998</v>
      </c>
      <c r="I86" s="8">
        <v>0.28999999999999998</v>
      </c>
      <c r="J86" s="8">
        <v>0.28999999999999998</v>
      </c>
      <c r="K86" s="8">
        <v>0.28999999999999998</v>
      </c>
      <c r="L86" s="8">
        <v>0.28999999999999998</v>
      </c>
      <c r="M86" s="8">
        <v>0.28999999999999998</v>
      </c>
      <c r="N86" s="8">
        <v>0.28999999999999998</v>
      </c>
      <c r="O86" s="8">
        <v>0.28999999999999998</v>
      </c>
      <c r="P86" s="8">
        <v>0.28999999999999998</v>
      </c>
      <c r="Q86" s="8">
        <v>0.28999999999999998</v>
      </c>
      <c r="R86" s="8">
        <v>0.28999999999999998</v>
      </c>
      <c r="S86" s="8">
        <v>0.28999999999999998</v>
      </c>
      <c r="T86" s="8">
        <v>0.28999999999999998</v>
      </c>
      <c r="U86" s="8">
        <v>0.28999999999999998</v>
      </c>
      <c r="V86" s="8">
        <v>0.28999999999999998</v>
      </c>
      <c r="W86" s="8">
        <v>0.28999999999999998</v>
      </c>
      <c r="X86" s="8">
        <v>0.28999999999999998</v>
      </c>
      <c r="Y86" s="8">
        <v>0.28999999999999998</v>
      </c>
      <c r="Z86" s="8">
        <v>0.28999999999999998</v>
      </c>
      <c r="AA86" s="8">
        <v>0.28999999999999998</v>
      </c>
      <c r="AB86" s="8">
        <v>0.28999999999999998</v>
      </c>
      <c r="AC86" s="8">
        <v>0.28999999999999998</v>
      </c>
      <c r="AD86" s="8">
        <v>0.28999999999999998</v>
      </c>
      <c r="AE86" s="8">
        <v>0.28999999999999998</v>
      </c>
      <c r="AF86" s="8">
        <v>0.28999999999999998</v>
      </c>
      <c r="AG86" s="8">
        <v>0.28999999999999998</v>
      </c>
    </row>
    <row r="87" spans="2:33" x14ac:dyDescent="0.25">
      <c r="B87" s="3" t="s">
        <v>22</v>
      </c>
      <c r="C87" s="3" t="s">
        <v>17</v>
      </c>
      <c r="D87" s="3" t="s">
        <v>156</v>
      </c>
      <c r="E87" s="8">
        <v>0.28999999999999998</v>
      </c>
      <c r="F87" s="8">
        <v>0.28999999999999998</v>
      </c>
      <c r="G87" s="8">
        <v>0.28999999999999998</v>
      </c>
      <c r="H87" s="8">
        <v>0.28999999999999998</v>
      </c>
      <c r="I87" s="8">
        <v>0.28999999999999998</v>
      </c>
      <c r="J87" s="8">
        <v>0.28999999999999998</v>
      </c>
      <c r="K87" s="8">
        <v>0.28999999999999998</v>
      </c>
      <c r="L87" s="8">
        <v>0.28999999999999998</v>
      </c>
      <c r="M87" s="8">
        <v>0.28999999999999998</v>
      </c>
      <c r="N87" s="8">
        <v>0.28999999999999998</v>
      </c>
      <c r="O87" s="8">
        <v>0.28999999999999998</v>
      </c>
      <c r="P87" s="8">
        <v>0.28999999999999998</v>
      </c>
      <c r="Q87" s="8">
        <v>0.28999999999999998</v>
      </c>
      <c r="R87" s="8">
        <v>0.28999999999999998</v>
      </c>
      <c r="S87" s="8">
        <v>0.28999999999999998</v>
      </c>
      <c r="T87" s="8">
        <v>0.28999999999999998</v>
      </c>
      <c r="U87" s="8">
        <v>0.28999999999999998</v>
      </c>
      <c r="V87" s="8">
        <v>0.28999999999999998</v>
      </c>
      <c r="W87" s="8">
        <v>0.28999999999999998</v>
      </c>
      <c r="X87" s="8">
        <v>0.28999999999999998</v>
      </c>
      <c r="Y87" s="8">
        <v>0.28999999999999998</v>
      </c>
      <c r="Z87" s="8">
        <v>0.28999999999999998</v>
      </c>
      <c r="AA87" s="8">
        <v>0.28999999999999998</v>
      </c>
      <c r="AB87" s="8">
        <v>0.28999999999999998</v>
      </c>
      <c r="AC87" s="8">
        <v>0.28999999999999998</v>
      </c>
      <c r="AD87" s="8">
        <v>0.28999999999999998</v>
      </c>
      <c r="AE87" s="8">
        <v>0.28999999999999998</v>
      </c>
      <c r="AF87" s="8">
        <v>0.28999999999999998</v>
      </c>
      <c r="AG87" s="8">
        <v>0.28999999999999998</v>
      </c>
    </row>
    <row r="88" spans="2:33" x14ac:dyDescent="0.25">
      <c r="B88" s="3" t="s">
        <v>24</v>
      </c>
      <c r="C88" s="3" t="s">
        <v>17</v>
      </c>
      <c r="D88" s="3" t="s">
        <v>156</v>
      </c>
      <c r="E88" s="8">
        <v>1</v>
      </c>
      <c r="F88" s="8">
        <v>1</v>
      </c>
      <c r="G88" s="8">
        <v>1</v>
      </c>
      <c r="H88" s="8">
        <v>1</v>
      </c>
      <c r="I88" s="8">
        <v>1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v>1</v>
      </c>
      <c r="T88" s="8">
        <v>1</v>
      </c>
      <c r="U88" s="8">
        <v>1</v>
      </c>
      <c r="V88" s="8">
        <v>1</v>
      </c>
      <c r="W88" s="8">
        <v>1</v>
      </c>
      <c r="X88" s="8">
        <v>1</v>
      </c>
      <c r="Y88" s="8">
        <v>1</v>
      </c>
      <c r="Z88" s="8">
        <v>1</v>
      </c>
      <c r="AA88" s="8">
        <v>1</v>
      </c>
      <c r="AB88" s="8">
        <v>1</v>
      </c>
      <c r="AC88" s="8">
        <v>1</v>
      </c>
      <c r="AD88" s="8">
        <v>1</v>
      </c>
      <c r="AE88" s="8">
        <v>1</v>
      </c>
      <c r="AF88" s="8">
        <v>1</v>
      </c>
      <c r="AG88" s="8">
        <v>1</v>
      </c>
    </row>
    <row r="89" spans="2:33" x14ac:dyDescent="0.25">
      <c r="B89" s="3" t="s">
        <v>26</v>
      </c>
      <c r="C89" s="3" t="s">
        <v>17</v>
      </c>
      <c r="D89" s="3" t="s">
        <v>156</v>
      </c>
      <c r="E89" s="8">
        <v>3.3</v>
      </c>
      <c r="F89" s="8">
        <v>3.3</v>
      </c>
      <c r="G89" s="8">
        <v>3.3</v>
      </c>
      <c r="H89" s="8">
        <v>3.3</v>
      </c>
      <c r="I89" s="8">
        <v>3.3</v>
      </c>
      <c r="J89" s="8">
        <v>3.3</v>
      </c>
      <c r="K89" s="8">
        <v>3.3</v>
      </c>
      <c r="L89" s="8">
        <v>3.3</v>
      </c>
      <c r="M89" s="8">
        <v>3.3</v>
      </c>
      <c r="N89" s="8">
        <v>3.3</v>
      </c>
      <c r="O89" s="8">
        <v>3.3</v>
      </c>
      <c r="P89" s="8">
        <v>3.3</v>
      </c>
      <c r="Q89" s="8">
        <v>3.3</v>
      </c>
      <c r="R89" s="8">
        <v>3.3</v>
      </c>
      <c r="S89" s="8">
        <v>3.3</v>
      </c>
      <c r="T89" s="8">
        <v>3.3</v>
      </c>
      <c r="U89" s="8">
        <v>3.3</v>
      </c>
      <c r="V89" s="8">
        <v>3.3</v>
      </c>
      <c r="W89" s="8">
        <v>3.3</v>
      </c>
      <c r="X89" s="8">
        <v>3.3</v>
      </c>
      <c r="Y89" s="8">
        <v>3.3</v>
      </c>
      <c r="Z89" s="8">
        <v>3.3</v>
      </c>
      <c r="AA89" s="8">
        <v>3.3</v>
      </c>
      <c r="AB89" s="8">
        <v>3.3</v>
      </c>
      <c r="AC89" s="8">
        <v>3.3</v>
      </c>
      <c r="AD89" s="8">
        <v>3.3</v>
      </c>
      <c r="AE89" s="8">
        <v>3.3</v>
      </c>
      <c r="AF89" s="8">
        <v>3.3</v>
      </c>
      <c r="AG89" s="8">
        <v>3.3</v>
      </c>
    </row>
    <row r="90" spans="2:33" x14ac:dyDescent="0.25">
      <c r="B90" s="3" t="s">
        <v>27</v>
      </c>
      <c r="C90" s="3" t="s">
        <v>17</v>
      </c>
      <c r="D90" s="3" t="s">
        <v>156</v>
      </c>
      <c r="E90" s="8">
        <v>7.7</v>
      </c>
      <c r="F90" s="8">
        <v>7.7</v>
      </c>
      <c r="G90" s="8">
        <v>7.7</v>
      </c>
      <c r="H90" s="8">
        <v>7.7</v>
      </c>
      <c r="I90" s="8">
        <v>7.7</v>
      </c>
      <c r="J90" s="8">
        <v>7.7</v>
      </c>
      <c r="K90" s="8">
        <v>7.7</v>
      </c>
      <c r="L90" s="8">
        <v>7.7</v>
      </c>
      <c r="M90" s="8">
        <v>7.7</v>
      </c>
      <c r="N90" s="8">
        <v>7.7</v>
      </c>
      <c r="O90" s="8">
        <v>7.7</v>
      </c>
      <c r="P90" s="8">
        <v>7.7</v>
      </c>
      <c r="Q90" s="8">
        <v>7.7</v>
      </c>
      <c r="R90" s="8">
        <v>7.7</v>
      </c>
      <c r="S90" s="8">
        <v>7.7</v>
      </c>
      <c r="T90" s="8">
        <v>7.7</v>
      </c>
      <c r="U90" s="8">
        <v>7.7</v>
      </c>
      <c r="V90" s="8">
        <v>7.7</v>
      </c>
      <c r="W90" s="8">
        <v>7.7</v>
      </c>
      <c r="X90" s="8">
        <v>7.7</v>
      </c>
      <c r="Y90" s="8">
        <v>7.7</v>
      </c>
      <c r="Z90" s="8">
        <v>7.7</v>
      </c>
      <c r="AA90" s="8">
        <v>7.7</v>
      </c>
      <c r="AB90" s="8">
        <v>7.7</v>
      </c>
      <c r="AC90" s="8">
        <v>7.7</v>
      </c>
      <c r="AD90" s="8">
        <v>7.7</v>
      </c>
      <c r="AE90" s="8">
        <v>7.7</v>
      </c>
      <c r="AF90" s="8">
        <v>7.7</v>
      </c>
      <c r="AG90" s="8">
        <v>7.7</v>
      </c>
    </row>
    <row r="91" spans="2:33" x14ac:dyDescent="0.25"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x14ac:dyDescent="0.25">
      <c r="B92" s="4" t="s">
        <v>47</v>
      </c>
      <c r="C92" s="4"/>
      <c r="D92" s="4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x14ac:dyDescent="0.25">
      <c r="B93" s="4" t="s">
        <v>7</v>
      </c>
      <c r="C93" s="4" t="s">
        <v>8</v>
      </c>
      <c r="D93" s="4" t="s">
        <v>9</v>
      </c>
      <c r="E93" s="5">
        <v>1990</v>
      </c>
      <c r="F93" s="5">
        <v>1991</v>
      </c>
      <c r="G93" s="5">
        <v>1992</v>
      </c>
      <c r="H93" s="5">
        <v>1993</v>
      </c>
      <c r="I93" s="5">
        <v>1994</v>
      </c>
      <c r="J93" s="5">
        <v>1995</v>
      </c>
      <c r="K93" s="5">
        <v>1996</v>
      </c>
      <c r="L93" s="5">
        <v>1997</v>
      </c>
      <c r="M93" s="5">
        <v>1998</v>
      </c>
      <c r="N93" s="5">
        <v>1999</v>
      </c>
      <c r="O93" s="5">
        <v>2000</v>
      </c>
      <c r="P93" s="5">
        <v>2001</v>
      </c>
      <c r="Q93" s="5">
        <v>2002</v>
      </c>
      <c r="R93" s="5">
        <v>2003</v>
      </c>
      <c r="S93" s="5">
        <v>2004</v>
      </c>
      <c r="T93" s="5">
        <v>2005</v>
      </c>
      <c r="U93" s="5">
        <v>2006</v>
      </c>
      <c r="V93" s="5">
        <v>2007</v>
      </c>
      <c r="W93" s="5">
        <v>2008</v>
      </c>
      <c r="X93" s="5">
        <v>2009</v>
      </c>
      <c r="Y93" s="5">
        <v>2010</v>
      </c>
      <c r="Z93" s="5">
        <v>2011</v>
      </c>
      <c r="AA93" s="5">
        <v>2012</v>
      </c>
      <c r="AB93" s="5">
        <v>2013</v>
      </c>
      <c r="AC93" s="5">
        <v>2014</v>
      </c>
      <c r="AD93" s="5">
        <v>2015</v>
      </c>
      <c r="AE93" s="5">
        <v>2016</v>
      </c>
      <c r="AF93" s="5">
        <v>2017</v>
      </c>
      <c r="AG93" s="5">
        <v>2018</v>
      </c>
    </row>
    <row r="94" spans="2:33" ht="18" x14ac:dyDescent="0.35">
      <c r="B94" s="3" t="s">
        <v>153</v>
      </c>
      <c r="C94" s="3" t="s">
        <v>28</v>
      </c>
      <c r="D94" s="3" t="s">
        <v>156</v>
      </c>
      <c r="E94" s="8">
        <v>0.6</v>
      </c>
      <c r="F94" s="8">
        <v>0.6</v>
      </c>
      <c r="G94" s="8">
        <v>0.6</v>
      </c>
      <c r="H94" s="8">
        <v>0.6</v>
      </c>
      <c r="I94" s="8">
        <v>0.6</v>
      </c>
      <c r="J94" s="8">
        <v>0.6</v>
      </c>
      <c r="K94" s="8">
        <v>0.6</v>
      </c>
      <c r="L94" s="8">
        <v>0.6</v>
      </c>
      <c r="M94" s="8">
        <v>0.6</v>
      </c>
      <c r="N94" s="8">
        <v>0.6</v>
      </c>
      <c r="O94" s="8">
        <v>0.6</v>
      </c>
      <c r="P94" s="8">
        <v>0.6</v>
      </c>
      <c r="Q94" s="8">
        <v>0.6</v>
      </c>
      <c r="R94" s="8">
        <v>0.6</v>
      </c>
      <c r="S94" s="8">
        <v>0.6</v>
      </c>
      <c r="T94" s="8">
        <v>0.6</v>
      </c>
      <c r="U94" s="8">
        <v>0.6</v>
      </c>
      <c r="V94" s="8">
        <v>0.6</v>
      </c>
      <c r="W94" s="8">
        <v>0.6</v>
      </c>
      <c r="X94" s="8">
        <v>0.6</v>
      </c>
      <c r="Y94" s="8">
        <v>0.6</v>
      </c>
      <c r="Z94" s="8">
        <v>0.6</v>
      </c>
      <c r="AA94" s="8">
        <v>0.6</v>
      </c>
      <c r="AB94" s="8">
        <v>0.6</v>
      </c>
      <c r="AC94" s="8">
        <v>0.6</v>
      </c>
      <c r="AD94" s="8">
        <v>0.6</v>
      </c>
      <c r="AE94" s="8">
        <v>0.6</v>
      </c>
      <c r="AF94" s="8">
        <v>0.6</v>
      </c>
      <c r="AG94" s="8">
        <v>0.6</v>
      </c>
    </row>
  </sheetData>
  <pageMargins left="0.75" right="0.75" top="1" bottom="1" header="0.5" footer="0.5"/>
  <pageSetup paperSiz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7"/>
  <sheetViews>
    <sheetView zoomScale="75" zoomScaleNormal="75" workbookViewId="0">
      <selection activeCell="B1" sqref="B1"/>
    </sheetView>
  </sheetViews>
  <sheetFormatPr defaultRowHeight="15" x14ac:dyDescent="0.25"/>
  <cols>
    <col min="1" max="1" width="9.140625" style="3"/>
    <col min="2" max="2" width="18.5703125" style="3" customWidth="1"/>
    <col min="3" max="3" width="12.42578125" style="3" customWidth="1"/>
    <col min="4" max="4" width="15.140625" style="3" customWidth="1"/>
    <col min="5" max="17" width="5.5703125" style="3" bestFit="1" customWidth="1"/>
    <col min="18" max="16384" width="9.140625" style="3"/>
  </cols>
  <sheetData>
    <row r="1" spans="2:17" x14ac:dyDescent="0.25">
      <c r="B1" s="4" t="s">
        <v>159</v>
      </c>
    </row>
    <row r="2" spans="2:17" x14ac:dyDescent="0.25">
      <c r="B2" s="4" t="s">
        <v>0</v>
      </c>
      <c r="C2" s="4" t="s">
        <v>1</v>
      </c>
      <c r="D2" s="4" t="s">
        <v>2</v>
      </c>
    </row>
    <row r="3" spans="2:17" x14ac:dyDescent="0.25">
      <c r="B3" s="4" t="s">
        <v>3</v>
      </c>
      <c r="C3" s="4" t="s">
        <v>49</v>
      </c>
      <c r="D3" s="4" t="s">
        <v>50</v>
      </c>
    </row>
    <row r="5" spans="2:17" x14ac:dyDescent="0.25">
      <c r="B5" s="4" t="s">
        <v>51</v>
      </c>
      <c r="C5" s="4"/>
      <c r="D5" s="4"/>
    </row>
    <row r="6" spans="2:17" x14ac:dyDescent="0.25">
      <c r="B6" s="4" t="s">
        <v>7</v>
      </c>
      <c r="C6" s="4" t="s">
        <v>8</v>
      </c>
      <c r="D6" s="4" t="s">
        <v>9</v>
      </c>
      <c r="E6" s="4">
        <v>1990</v>
      </c>
      <c r="F6" s="4">
        <v>1991</v>
      </c>
      <c r="G6" s="4">
        <v>1992</v>
      </c>
      <c r="H6" s="4">
        <v>1993</v>
      </c>
      <c r="I6" s="4">
        <v>1994</v>
      </c>
      <c r="J6" s="4">
        <v>1995</v>
      </c>
      <c r="K6" s="4">
        <v>1996</v>
      </c>
      <c r="L6" s="4">
        <v>1997</v>
      </c>
      <c r="M6" s="4">
        <v>1998</v>
      </c>
      <c r="N6" s="4">
        <v>1999</v>
      </c>
      <c r="O6" s="4">
        <v>2000</v>
      </c>
      <c r="P6" s="4">
        <v>2001</v>
      </c>
      <c r="Q6" s="4">
        <v>2002</v>
      </c>
    </row>
    <row r="7" spans="2:17" ht="18" x14ac:dyDescent="0.35">
      <c r="B7" s="3" t="s">
        <v>151</v>
      </c>
      <c r="C7" s="3" t="s">
        <v>52</v>
      </c>
      <c r="D7" s="3" t="s">
        <v>53</v>
      </c>
      <c r="E7" s="9">
        <v>4.9586776859504136</v>
      </c>
      <c r="F7" s="9">
        <v>6.43</v>
      </c>
      <c r="G7" s="9">
        <v>7.01</v>
      </c>
      <c r="H7" s="9">
        <v>3.6920000000000002</v>
      </c>
      <c r="I7" s="9">
        <v>1.077</v>
      </c>
      <c r="J7" s="9">
        <v>1.077</v>
      </c>
      <c r="K7" s="9">
        <v>1.077</v>
      </c>
      <c r="L7" s="9">
        <v>1.077</v>
      </c>
      <c r="M7" s="9">
        <v>1.0769230769230769</v>
      </c>
      <c r="N7" s="9">
        <v>1.0769230769230769</v>
      </c>
      <c r="O7" s="9">
        <v>1.1634615384615385</v>
      </c>
      <c r="P7" s="9">
        <v>1.4384615384615385</v>
      </c>
      <c r="Q7" s="9">
        <v>1.4384615384615385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H74"/>
  <sheetViews>
    <sheetView zoomScale="75" zoomScaleNormal="75" workbookViewId="0">
      <selection activeCell="F31" sqref="F31"/>
    </sheetView>
  </sheetViews>
  <sheetFormatPr defaultRowHeight="15" x14ac:dyDescent="0.25"/>
  <cols>
    <col min="2" max="2" width="28.7109375" customWidth="1"/>
    <col min="3" max="3" width="12.42578125" customWidth="1"/>
    <col min="4" max="4" width="29" customWidth="1"/>
    <col min="5" max="21" width="6" style="3" bestFit="1" customWidth="1"/>
    <col min="22" max="33" width="5.5703125" style="3" bestFit="1" customWidth="1"/>
    <col min="34" max="34" width="10.7109375" style="3" customWidth="1"/>
  </cols>
  <sheetData>
    <row r="1" spans="2:33" x14ac:dyDescent="0.25">
      <c r="B1" s="2" t="s">
        <v>157</v>
      </c>
    </row>
    <row r="2" spans="2:33" x14ac:dyDescent="0.25">
      <c r="B2" s="2" t="s">
        <v>0</v>
      </c>
      <c r="C2" s="2" t="s">
        <v>1</v>
      </c>
      <c r="D2" s="2" t="s">
        <v>2</v>
      </c>
    </row>
    <row r="3" spans="2:33" x14ac:dyDescent="0.25">
      <c r="B3" s="2" t="s">
        <v>3</v>
      </c>
      <c r="C3" s="2" t="s">
        <v>54</v>
      </c>
      <c r="D3" s="2" t="s">
        <v>55</v>
      </c>
    </row>
    <row r="5" spans="2:33" x14ac:dyDescent="0.25">
      <c r="B5" s="2" t="s">
        <v>56</v>
      </c>
      <c r="C5" s="2"/>
      <c r="D5" s="2"/>
      <c r="E5" s="4"/>
    </row>
    <row r="6" spans="2:33" x14ac:dyDescent="0.25">
      <c r="B6" s="2" t="s">
        <v>7</v>
      </c>
      <c r="C6" s="2" t="s">
        <v>8</v>
      </c>
      <c r="D6" s="2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</row>
    <row r="7" spans="2:33" x14ac:dyDescent="0.25">
      <c r="B7" t="s">
        <v>37</v>
      </c>
      <c r="C7" t="s">
        <v>34</v>
      </c>
      <c r="D7" t="s">
        <v>53</v>
      </c>
      <c r="E7" s="6">
        <v>0.66249999999999998</v>
      </c>
      <c r="F7" s="6">
        <f>E7</f>
        <v>0.66249999999999998</v>
      </c>
      <c r="G7" s="6">
        <f t="shared" ref="G7:AG16" si="0">F7</f>
        <v>0.66249999999999998</v>
      </c>
      <c r="H7" s="6">
        <f t="shared" si="0"/>
        <v>0.66249999999999998</v>
      </c>
      <c r="I7" s="6">
        <f t="shared" si="0"/>
        <v>0.66249999999999998</v>
      </c>
      <c r="J7" s="6">
        <f t="shared" si="0"/>
        <v>0.66249999999999998</v>
      </c>
      <c r="K7" s="6">
        <f t="shared" si="0"/>
        <v>0.66249999999999998</v>
      </c>
      <c r="L7" s="6">
        <f t="shared" si="0"/>
        <v>0.66249999999999998</v>
      </c>
      <c r="M7" s="6">
        <f t="shared" si="0"/>
        <v>0.66249999999999998</v>
      </c>
      <c r="N7" s="6">
        <f t="shared" si="0"/>
        <v>0.66249999999999998</v>
      </c>
      <c r="O7" s="6">
        <f t="shared" si="0"/>
        <v>0.66249999999999998</v>
      </c>
      <c r="P7" s="6">
        <f t="shared" si="0"/>
        <v>0.66249999999999998</v>
      </c>
      <c r="Q7" s="6">
        <f t="shared" si="0"/>
        <v>0.66249999999999998</v>
      </c>
      <c r="R7" s="6" t="s">
        <v>149</v>
      </c>
      <c r="S7" s="6" t="str">
        <f t="shared" si="0"/>
        <v>NO</v>
      </c>
      <c r="T7" s="6" t="str">
        <f t="shared" si="0"/>
        <v>NO</v>
      </c>
      <c r="U7" s="6" t="str">
        <f t="shared" si="0"/>
        <v>NO</v>
      </c>
      <c r="V7" s="6" t="str">
        <f t="shared" si="0"/>
        <v>NO</v>
      </c>
      <c r="W7" s="6" t="str">
        <f t="shared" si="0"/>
        <v>NO</v>
      </c>
      <c r="X7" s="6" t="str">
        <f t="shared" si="0"/>
        <v>NO</v>
      </c>
      <c r="Y7" s="6" t="str">
        <f t="shared" si="0"/>
        <v>NO</v>
      </c>
      <c r="Z7" s="6" t="str">
        <f t="shared" si="0"/>
        <v>NO</v>
      </c>
      <c r="AA7" s="6" t="str">
        <f t="shared" si="0"/>
        <v>NO</v>
      </c>
      <c r="AB7" s="6" t="str">
        <f t="shared" si="0"/>
        <v>NO</v>
      </c>
      <c r="AC7" s="6" t="str">
        <f t="shared" si="0"/>
        <v>NO</v>
      </c>
      <c r="AD7" s="6" t="str">
        <f t="shared" si="0"/>
        <v>NO</v>
      </c>
      <c r="AE7" s="6" t="str">
        <f t="shared" si="0"/>
        <v>NO</v>
      </c>
      <c r="AF7" s="6" t="str">
        <f t="shared" si="0"/>
        <v>NO</v>
      </c>
      <c r="AG7" s="6" t="str">
        <f t="shared" si="0"/>
        <v>NO</v>
      </c>
    </row>
    <row r="8" spans="2:33" x14ac:dyDescent="0.25">
      <c r="B8" t="s">
        <v>38</v>
      </c>
      <c r="C8" t="s">
        <v>34</v>
      </c>
      <c r="D8" t="s">
        <v>53</v>
      </c>
      <c r="E8" s="6">
        <v>4.3805555555555555</v>
      </c>
      <c r="F8" s="6">
        <f t="shared" ref="F8:U16" si="1">E8</f>
        <v>4.3805555555555555</v>
      </c>
      <c r="G8" s="6">
        <f t="shared" si="1"/>
        <v>4.3805555555555555</v>
      </c>
      <c r="H8" s="6">
        <f t="shared" si="1"/>
        <v>4.3805555555555555</v>
      </c>
      <c r="I8" s="6">
        <f t="shared" si="1"/>
        <v>4.3805555555555555</v>
      </c>
      <c r="J8" s="6">
        <f t="shared" si="1"/>
        <v>4.3805555555555555</v>
      </c>
      <c r="K8" s="6">
        <f t="shared" si="1"/>
        <v>4.3805555555555555</v>
      </c>
      <c r="L8" s="6">
        <f t="shared" si="1"/>
        <v>4.3805555555555555</v>
      </c>
      <c r="M8" s="6">
        <f t="shared" si="1"/>
        <v>4.3805555555555555</v>
      </c>
      <c r="N8" s="6">
        <f t="shared" si="1"/>
        <v>4.3805555555555555</v>
      </c>
      <c r="O8" s="6">
        <f t="shared" si="1"/>
        <v>4.3805555555555555</v>
      </c>
      <c r="P8" s="6">
        <f t="shared" si="1"/>
        <v>4.3805555555555555</v>
      </c>
      <c r="Q8" s="6">
        <f t="shared" si="1"/>
        <v>4.3805555555555555</v>
      </c>
      <c r="R8" s="6" t="s">
        <v>149</v>
      </c>
      <c r="S8" s="6" t="str">
        <f t="shared" si="1"/>
        <v>NO</v>
      </c>
      <c r="T8" s="6" t="str">
        <f t="shared" si="1"/>
        <v>NO</v>
      </c>
      <c r="U8" s="6" t="str">
        <f t="shared" si="1"/>
        <v>NO</v>
      </c>
      <c r="V8" s="6" t="str">
        <f t="shared" si="0"/>
        <v>NO</v>
      </c>
      <c r="W8" s="6" t="str">
        <f t="shared" si="0"/>
        <v>NO</v>
      </c>
      <c r="X8" s="6" t="str">
        <f t="shared" si="0"/>
        <v>NO</v>
      </c>
      <c r="Y8" s="6" t="str">
        <f t="shared" si="0"/>
        <v>NO</v>
      </c>
      <c r="Z8" s="6" t="str">
        <f t="shared" si="0"/>
        <v>NO</v>
      </c>
      <c r="AA8" s="6" t="str">
        <f t="shared" si="0"/>
        <v>NO</v>
      </c>
      <c r="AB8" s="6" t="str">
        <f t="shared" si="0"/>
        <v>NO</v>
      </c>
      <c r="AC8" s="6" t="str">
        <f t="shared" si="0"/>
        <v>NO</v>
      </c>
      <c r="AD8" s="6" t="str">
        <f t="shared" si="0"/>
        <v>NO</v>
      </c>
      <c r="AE8" s="6" t="str">
        <f t="shared" si="0"/>
        <v>NO</v>
      </c>
      <c r="AF8" s="6" t="str">
        <f t="shared" si="0"/>
        <v>NO</v>
      </c>
      <c r="AG8" s="6" t="str">
        <f t="shared" si="0"/>
        <v>NO</v>
      </c>
    </row>
    <row r="9" spans="2:33" x14ac:dyDescent="0.25">
      <c r="B9" t="s">
        <v>30</v>
      </c>
      <c r="C9" t="s">
        <v>34</v>
      </c>
      <c r="D9" t="s">
        <v>53</v>
      </c>
      <c r="E9" s="6">
        <v>5.3777777777777782</v>
      </c>
      <c r="F9" s="6">
        <f t="shared" si="1"/>
        <v>5.3777777777777782</v>
      </c>
      <c r="G9" s="6">
        <f t="shared" si="0"/>
        <v>5.3777777777777782</v>
      </c>
      <c r="H9" s="6">
        <f t="shared" si="0"/>
        <v>5.3777777777777782</v>
      </c>
      <c r="I9" s="6">
        <f t="shared" si="0"/>
        <v>5.3777777777777782</v>
      </c>
      <c r="J9" s="6">
        <f t="shared" si="0"/>
        <v>5.3777777777777782</v>
      </c>
      <c r="K9" s="6">
        <f t="shared" si="0"/>
        <v>5.3777777777777782</v>
      </c>
      <c r="L9" s="6">
        <f t="shared" si="0"/>
        <v>5.3777777777777782</v>
      </c>
      <c r="M9" s="6">
        <f t="shared" si="0"/>
        <v>5.3777777777777782</v>
      </c>
      <c r="N9" s="6">
        <f t="shared" si="0"/>
        <v>5.3777777777777782</v>
      </c>
      <c r="O9" s="6">
        <f t="shared" si="0"/>
        <v>5.3777777777777782</v>
      </c>
      <c r="P9" s="6">
        <f t="shared" si="0"/>
        <v>5.3777777777777782</v>
      </c>
      <c r="Q9" s="6">
        <f t="shared" si="0"/>
        <v>5.3777777777777782</v>
      </c>
      <c r="R9" s="6" t="s">
        <v>149</v>
      </c>
      <c r="S9" s="6" t="str">
        <f t="shared" si="0"/>
        <v>NO</v>
      </c>
      <c r="T9" s="6" t="str">
        <f t="shared" si="0"/>
        <v>NO</v>
      </c>
      <c r="U9" s="6" t="str">
        <f t="shared" si="0"/>
        <v>NO</v>
      </c>
      <c r="V9" s="6" t="str">
        <f t="shared" si="0"/>
        <v>NO</v>
      </c>
      <c r="W9" s="6" t="str">
        <f t="shared" si="0"/>
        <v>NO</v>
      </c>
      <c r="X9" s="6" t="str">
        <f t="shared" si="0"/>
        <v>NO</v>
      </c>
      <c r="Y9" s="6" t="str">
        <f t="shared" si="0"/>
        <v>NO</v>
      </c>
      <c r="Z9" s="6" t="str">
        <f t="shared" si="0"/>
        <v>NO</v>
      </c>
      <c r="AA9" s="6" t="str">
        <f t="shared" si="0"/>
        <v>NO</v>
      </c>
      <c r="AB9" s="6" t="str">
        <f t="shared" si="0"/>
        <v>NO</v>
      </c>
      <c r="AC9" s="6" t="str">
        <f t="shared" si="0"/>
        <v>NO</v>
      </c>
      <c r="AD9" s="6" t="str">
        <f t="shared" si="0"/>
        <v>NO</v>
      </c>
      <c r="AE9" s="6" t="str">
        <f t="shared" si="0"/>
        <v>NO</v>
      </c>
      <c r="AF9" s="6" t="str">
        <f t="shared" si="0"/>
        <v>NO</v>
      </c>
      <c r="AG9" s="6" t="str">
        <f t="shared" si="0"/>
        <v>NO</v>
      </c>
    </row>
    <row r="10" spans="2:33" x14ac:dyDescent="0.25">
      <c r="B10" t="s">
        <v>31</v>
      </c>
      <c r="C10" t="s">
        <v>34</v>
      </c>
      <c r="D10" t="s">
        <v>53</v>
      </c>
      <c r="E10" s="6">
        <v>8.2638888888888893</v>
      </c>
      <c r="F10" s="6">
        <f t="shared" si="1"/>
        <v>8.2638888888888893</v>
      </c>
      <c r="G10" s="6">
        <f t="shared" si="0"/>
        <v>8.2638888888888893</v>
      </c>
      <c r="H10" s="6">
        <f t="shared" si="0"/>
        <v>8.2638888888888893</v>
      </c>
      <c r="I10" s="6">
        <f t="shared" si="0"/>
        <v>8.2638888888888893</v>
      </c>
      <c r="J10" s="6">
        <f t="shared" si="0"/>
        <v>8.2638888888888893</v>
      </c>
      <c r="K10" s="6">
        <f t="shared" si="0"/>
        <v>8.2638888888888893</v>
      </c>
      <c r="L10" s="6">
        <f t="shared" si="0"/>
        <v>8.2638888888888893</v>
      </c>
      <c r="M10" s="6">
        <f t="shared" si="0"/>
        <v>8.2638888888888893</v>
      </c>
      <c r="N10" s="6">
        <f t="shared" si="0"/>
        <v>8.2638888888888893</v>
      </c>
      <c r="O10" s="6">
        <f t="shared" si="0"/>
        <v>8.2638888888888893</v>
      </c>
      <c r="P10" s="6">
        <f t="shared" si="0"/>
        <v>8.2638888888888893</v>
      </c>
      <c r="Q10" s="6">
        <f t="shared" si="0"/>
        <v>8.2638888888888893</v>
      </c>
      <c r="R10" s="6" t="s">
        <v>149</v>
      </c>
      <c r="S10" s="6" t="str">
        <f t="shared" si="0"/>
        <v>NO</v>
      </c>
      <c r="T10" s="6" t="str">
        <f t="shared" si="0"/>
        <v>NO</v>
      </c>
      <c r="U10" s="6" t="str">
        <f t="shared" si="0"/>
        <v>NO</v>
      </c>
      <c r="V10" s="6" t="str">
        <f t="shared" si="0"/>
        <v>NO</v>
      </c>
      <c r="W10" s="6" t="str">
        <f t="shared" si="0"/>
        <v>NO</v>
      </c>
      <c r="X10" s="6" t="str">
        <f t="shared" si="0"/>
        <v>NO</v>
      </c>
      <c r="Y10" s="6" t="str">
        <f t="shared" si="0"/>
        <v>NO</v>
      </c>
      <c r="Z10" s="6" t="str">
        <f t="shared" si="0"/>
        <v>NO</v>
      </c>
      <c r="AA10" s="6" t="str">
        <f t="shared" si="0"/>
        <v>NO</v>
      </c>
      <c r="AB10" s="6" t="str">
        <f t="shared" si="0"/>
        <v>NO</v>
      </c>
      <c r="AC10" s="6" t="str">
        <f t="shared" si="0"/>
        <v>NO</v>
      </c>
      <c r="AD10" s="6" t="str">
        <f t="shared" si="0"/>
        <v>NO</v>
      </c>
      <c r="AE10" s="6" t="str">
        <f t="shared" si="0"/>
        <v>NO</v>
      </c>
      <c r="AF10" s="6" t="str">
        <f t="shared" si="0"/>
        <v>NO</v>
      </c>
      <c r="AG10" s="6" t="str">
        <f t="shared" si="0"/>
        <v>NO</v>
      </c>
    </row>
    <row r="11" spans="2:33" x14ac:dyDescent="0.25">
      <c r="B11" t="s">
        <v>33</v>
      </c>
      <c r="C11" t="s">
        <v>34</v>
      </c>
      <c r="D11" t="s">
        <v>53</v>
      </c>
      <c r="E11" s="6">
        <v>85.111111111111114</v>
      </c>
      <c r="F11" s="6">
        <f t="shared" si="1"/>
        <v>85.111111111111114</v>
      </c>
      <c r="G11" s="6">
        <f t="shared" si="0"/>
        <v>85.111111111111114</v>
      </c>
      <c r="H11" s="6">
        <f t="shared" si="0"/>
        <v>85.111111111111114</v>
      </c>
      <c r="I11" s="6">
        <f t="shared" si="0"/>
        <v>85.111111111111114</v>
      </c>
      <c r="J11" s="6">
        <f t="shared" si="0"/>
        <v>85.111111111111114</v>
      </c>
      <c r="K11" s="6">
        <f t="shared" si="0"/>
        <v>85.111111111111114</v>
      </c>
      <c r="L11" s="6">
        <f t="shared" si="0"/>
        <v>85.111111111111114</v>
      </c>
      <c r="M11" s="6">
        <f t="shared" si="0"/>
        <v>85.111111111111114</v>
      </c>
      <c r="N11" s="6">
        <f t="shared" si="0"/>
        <v>85.111111111111114</v>
      </c>
      <c r="O11" s="6">
        <f t="shared" si="0"/>
        <v>85.111111111111114</v>
      </c>
      <c r="P11" s="6">
        <f t="shared" si="0"/>
        <v>85.111111111111114</v>
      </c>
      <c r="Q11" s="6">
        <f t="shared" si="0"/>
        <v>85.111111111111114</v>
      </c>
      <c r="R11" s="6" t="s">
        <v>149</v>
      </c>
      <c r="S11" s="6" t="str">
        <f t="shared" si="0"/>
        <v>NO</v>
      </c>
      <c r="T11" s="6" t="str">
        <f t="shared" si="0"/>
        <v>NO</v>
      </c>
      <c r="U11" s="6" t="str">
        <f t="shared" si="0"/>
        <v>NO</v>
      </c>
      <c r="V11" s="6" t="str">
        <f t="shared" si="0"/>
        <v>NO</v>
      </c>
      <c r="W11" s="6" t="str">
        <f t="shared" si="0"/>
        <v>NO</v>
      </c>
      <c r="X11" s="6" t="str">
        <f t="shared" si="0"/>
        <v>NO</v>
      </c>
      <c r="Y11" s="6" t="str">
        <f t="shared" si="0"/>
        <v>NO</v>
      </c>
      <c r="Z11" s="6" t="str">
        <f t="shared" si="0"/>
        <v>NO</v>
      </c>
      <c r="AA11" s="6" t="str">
        <f t="shared" si="0"/>
        <v>NO</v>
      </c>
      <c r="AB11" s="6" t="str">
        <f t="shared" si="0"/>
        <v>NO</v>
      </c>
      <c r="AC11" s="6" t="str">
        <f t="shared" si="0"/>
        <v>NO</v>
      </c>
      <c r="AD11" s="6" t="str">
        <f t="shared" si="0"/>
        <v>NO</v>
      </c>
      <c r="AE11" s="6" t="str">
        <f t="shared" si="0"/>
        <v>NO</v>
      </c>
      <c r="AF11" s="6" t="str">
        <f t="shared" si="0"/>
        <v>NO</v>
      </c>
      <c r="AG11" s="6" t="str">
        <f t="shared" si="0"/>
        <v>NO</v>
      </c>
    </row>
    <row r="12" spans="2:33" x14ac:dyDescent="0.25">
      <c r="B12" t="s">
        <v>36</v>
      </c>
      <c r="C12" t="s">
        <v>34</v>
      </c>
      <c r="D12" s="1" t="s">
        <v>156</v>
      </c>
      <c r="E12" s="6">
        <v>0.4</v>
      </c>
      <c r="F12" s="6">
        <f t="shared" si="1"/>
        <v>0.4</v>
      </c>
      <c r="G12" s="6">
        <f t="shared" si="0"/>
        <v>0.4</v>
      </c>
      <c r="H12" s="6">
        <f t="shared" si="0"/>
        <v>0.4</v>
      </c>
      <c r="I12" s="6">
        <f t="shared" si="0"/>
        <v>0.4</v>
      </c>
      <c r="J12" s="6">
        <f t="shared" si="0"/>
        <v>0.4</v>
      </c>
      <c r="K12" s="6">
        <f t="shared" si="0"/>
        <v>0.4</v>
      </c>
      <c r="L12" s="6">
        <f t="shared" si="0"/>
        <v>0.4</v>
      </c>
      <c r="M12" s="6">
        <f t="shared" si="0"/>
        <v>0.4</v>
      </c>
      <c r="N12" s="6">
        <f t="shared" si="0"/>
        <v>0.4</v>
      </c>
      <c r="O12" s="6">
        <f t="shared" si="0"/>
        <v>0.4</v>
      </c>
      <c r="P12" s="6">
        <f t="shared" si="0"/>
        <v>0.4</v>
      </c>
      <c r="Q12" s="6">
        <f t="shared" si="0"/>
        <v>0.4</v>
      </c>
      <c r="R12" s="6" t="s">
        <v>149</v>
      </c>
      <c r="S12" s="6" t="str">
        <f t="shared" si="0"/>
        <v>NO</v>
      </c>
      <c r="T12" s="6" t="str">
        <f t="shared" si="0"/>
        <v>NO</v>
      </c>
      <c r="U12" s="6" t="str">
        <f t="shared" si="0"/>
        <v>NO</v>
      </c>
      <c r="V12" s="6" t="str">
        <f t="shared" si="0"/>
        <v>NO</v>
      </c>
      <c r="W12" s="6" t="str">
        <f t="shared" si="0"/>
        <v>NO</v>
      </c>
      <c r="X12" s="6" t="str">
        <f t="shared" si="0"/>
        <v>NO</v>
      </c>
      <c r="Y12" s="6" t="str">
        <f t="shared" si="0"/>
        <v>NO</v>
      </c>
      <c r="Z12" s="6" t="str">
        <f t="shared" si="0"/>
        <v>NO</v>
      </c>
      <c r="AA12" s="6" t="str">
        <f t="shared" si="0"/>
        <v>NO</v>
      </c>
      <c r="AB12" s="6" t="str">
        <f t="shared" si="0"/>
        <v>NO</v>
      </c>
      <c r="AC12" s="6" t="str">
        <f t="shared" si="0"/>
        <v>NO</v>
      </c>
      <c r="AD12" s="6" t="str">
        <f t="shared" si="0"/>
        <v>NO</v>
      </c>
      <c r="AE12" s="6" t="str">
        <f t="shared" si="0"/>
        <v>NO</v>
      </c>
      <c r="AF12" s="6" t="str">
        <f t="shared" si="0"/>
        <v>NO</v>
      </c>
      <c r="AG12" s="6" t="str">
        <f t="shared" si="0"/>
        <v>NO</v>
      </c>
    </row>
    <row r="13" spans="2:33" x14ac:dyDescent="0.25">
      <c r="B13" t="s">
        <v>41</v>
      </c>
      <c r="C13" t="s">
        <v>34</v>
      </c>
      <c r="D13" s="1" t="s">
        <v>156</v>
      </c>
      <c r="E13" s="6">
        <v>7.0000000000000007E-2</v>
      </c>
      <c r="F13" s="6">
        <f t="shared" si="1"/>
        <v>7.0000000000000007E-2</v>
      </c>
      <c r="G13" s="6">
        <f t="shared" si="0"/>
        <v>7.0000000000000007E-2</v>
      </c>
      <c r="H13" s="6">
        <f t="shared" si="0"/>
        <v>7.0000000000000007E-2</v>
      </c>
      <c r="I13" s="6">
        <f t="shared" si="0"/>
        <v>7.0000000000000007E-2</v>
      </c>
      <c r="J13" s="6">
        <f t="shared" si="0"/>
        <v>7.0000000000000007E-2</v>
      </c>
      <c r="K13" s="6">
        <f t="shared" si="0"/>
        <v>7.0000000000000007E-2</v>
      </c>
      <c r="L13" s="6">
        <f t="shared" si="0"/>
        <v>7.0000000000000007E-2</v>
      </c>
      <c r="M13" s="6">
        <f t="shared" si="0"/>
        <v>7.0000000000000007E-2</v>
      </c>
      <c r="N13" s="6">
        <f t="shared" si="0"/>
        <v>7.0000000000000007E-2</v>
      </c>
      <c r="O13" s="6">
        <f t="shared" si="0"/>
        <v>7.0000000000000007E-2</v>
      </c>
      <c r="P13" s="6">
        <f t="shared" si="0"/>
        <v>7.0000000000000007E-2</v>
      </c>
      <c r="Q13" s="6">
        <f t="shared" si="0"/>
        <v>7.0000000000000007E-2</v>
      </c>
      <c r="R13" s="6" t="s">
        <v>149</v>
      </c>
      <c r="S13" s="6" t="str">
        <f t="shared" si="0"/>
        <v>NO</v>
      </c>
      <c r="T13" s="6" t="str">
        <f t="shared" si="0"/>
        <v>NO</v>
      </c>
      <c r="U13" s="6" t="str">
        <f t="shared" si="0"/>
        <v>NO</v>
      </c>
      <c r="V13" s="6" t="str">
        <f t="shared" si="0"/>
        <v>NO</v>
      </c>
      <c r="W13" s="6" t="str">
        <f t="shared" si="0"/>
        <v>NO</v>
      </c>
      <c r="X13" s="6" t="str">
        <f t="shared" si="0"/>
        <v>NO</v>
      </c>
      <c r="Y13" s="6" t="str">
        <f t="shared" si="0"/>
        <v>NO</v>
      </c>
      <c r="Z13" s="6" t="str">
        <f t="shared" si="0"/>
        <v>NO</v>
      </c>
      <c r="AA13" s="6" t="str">
        <f t="shared" si="0"/>
        <v>NO</v>
      </c>
      <c r="AB13" s="6" t="str">
        <f t="shared" si="0"/>
        <v>NO</v>
      </c>
      <c r="AC13" s="6" t="str">
        <f t="shared" si="0"/>
        <v>NO</v>
      </c>
      <c r="AD13" s="6" t="str">
        <f t="shared" si="0"/>
        <v>NO</v>
      </c>
      <c r="AE13" s="6" t="str">
        <f t="shared" si="0"/>
        <v>NO</v>
      </c>
      <c r="AF13" s="6" t="str">
        <f t="shared" si="0"/>
        <v>NO</v>
      </c>
      <c r="AG13" s="6" t="str">
        <f t="shared" si="0"/>
        <v>NO</v>
      </c>
    </row>
    <row r="14" spans="2:33" x14ac:dyDescent="0.25">
      <c r="B14" t="s">
        <v>42</v>
      </c>
      <c r="C14" t="s">
        <v>34</v>
      </c>
      <c r="D14" s="1" t="s">
        <v>156</v>
      </c>
      <c r="E14" s="6">
        <v>0.1</v>
      </c>
      <c r="F14" s="6">
        <f t="shared" si="1"/>
        <v>0.1</v>
      </c>
      <c r="G14" s="6">
        <f t="shared" si="0"/>
        <v>0.1</v>
      </c>
      <c r="H14" s="6">
        <f t="shared" si="0"/>
        <v>0.1</v>
      </c>
      <c r="I14" s="6">
        <f t="shared" si="0"/>
        <v>0.1</v>
      </c>
      <c r="J14" s="6">
        <f t="shared" si="0"/>
        <v>0.1</v>
      </c>
      <c r="K14" s="6">
        <f t="shared" si="0"/>
        <v>0.1</v>
      </c>
      <c r="L14" s="6">
        <f t="shared" si="0"/>
        <v>0.1</v>
      </c>
      <c r="M14" s="6">
        <f t="shared" si="0"/>
        <v>0.1</v>
      </c>
      <c r="N14" s="6">
        <f t="shared" si="0"/>
        <v>0.1</v>
      </c>
      <c r="O14" s="6">
        <f t="shared" si="0"/>
        <v>0.1</v>
      </c>
      <c r="P14" s="6">
        <f t="shared" si="0"/>
        <v>0.1</v>
      </c>
      <c r="Q14" s="6">
        <f t="shared" si="0"/>
        <v>0.1</v>
      </c>
      <c r="R14" s="6" t="s">
        <v>149</v>
      </c>
      <c r="S14" s="6" t="str">
        <f t="shared" si="0"/>
        <v>NO</v>
      </c>
      <c r="T14" s="6" t="str">
        <f t="shared" si="0"/>
        <v>NO</v>
      </c>
      <c r="U14" s="6" t="str">
        <f t="shared" si="0"/>
        <v>NO</v>
      </c>
      <c r="V14" s="6" t="str">
        <f t="shared" si="0"/>
        <v>NO</v>
      </c>
      <c r="W14" s="6" t="str">
        <f t="shared" si="0"/>
        <v>NO</v>
      </c>
      <c r="X14" s="6" t="str">
        <f t="shared" si="0"/>
        <v>NO</v>
      </c>
      <c r="Y14" s="6" t="str">
        <f t="shared" si="0"/>
        <v>NO</v>
      </c>
      <c r="Z14" s="6" t="str">
        <f t="shared" si="0"/>
        <v>NO</v>
      </c>
      <c r="AA14" s="6" t="str">
        <f t="shared" si="0"/>
        <v>NO</v>
      </c>
      <c r="AB14" s="6" t="str">
        <f t="shared" si="0"/>
        <v>NO</v>
      </c>
      <c r="AC14" s="6" t="str">
        <f t="shared" si="0"/>
        <v>NO</v>
      </c>
      <c r="AD14" s="6" t="str">
        <f t="shared" si="0"/>
        <v>NO</v>
      </c>
      <c r="AE14" s="6" t="str">
        <f t="shared" si="0"/>
        <v>NO</v>
      </c>
      <c r="AF14" s="6" t="str">
        <f t="shared" si="0"/>
        <v>NO</v>
      </c>
      <c r="AG14" s="6" t="str">
        <f t="shared" si="0"/>
        <v>NO</v>
      </c>
    </row>
    <row r="15" spans="2:33" x14ac:dyDescent="0.25">
      <c r="B15" t="s">
        <v>39</v>
      </c>
      <c r="C15" t="s">
        <v>34</v>
      </c>
      <c r="D15" s="1" t="s">
        <v>156</v>
      </c>
      <c r="E15" s="6">
        <v>0.02</v>
      </c>
      <c r="F15" s="6">
        <f t="shared" si="1"/>
        <v>0.02</v>
      </c>
      <c r="G15" s="6">
        <f t="shared" si="0"/>
        <v>0.02</v>
      </c>
      <c r="H15" s="6">
        <f t="shared" si="0"/>
        <v>0.02</v>
      </c>
      <c r="I15" s="6">
        <f t="shared" si="0"/>
        <v>0.02</v>
      </c>
      <c r="J15" s="6">
        <f t="shared" si="0"/>
        <v>0.02</v>
      </c>
      <c r="K15" s="6">
        <f t="shared" si="0"/>
        <v>0.02</v>
      </c>
      <c r="L15" s="6">
        <f t="shared" si="0"/>
        <v>0.02</v>
      </c>
      <c r="M15" s="6">
        <f t="shared" si="0"/>
        <v>0.02</v>
      </c>
      <c r="N15" s="6">
        <f t="shared" si="0"/>
        <v>0.02</v>
      </c>
      <c r="O15" s="6">
        <f t="shared" si="0"/>
        <v>0.02</v>
      </c>
      <c r="P15" s="6">
        <f t="shared" si="0"/>
        <v>0.02</v>
      </c>
      <c r="Q15" s="6">
        <f t="shared" si="0"/>
        <v>0.02</v>
      </c>
      <c r="R15" s="6" t="s">
        <v>149</v>
      </c>
      <c r="S15" s="6" t="str">
        <f t="shared" si="0"/>
        <v>NO</v>
      </c>
      <c r="T15" s="6" t="str">
        <f t="shared" si="0"/>
        <v>NO</v>
      </c>
      <c r="U15" s="6" t="str">
        <f t="shared" si="0"/>
        <v>NO</v>
      </c>
      <c r="V15" s="6" t="str">
        <f t="shared" si="0"/>
        <v>NO</v>
      </c>
      <c r="W15" s="6" t="str">
        <f t="shared" si="0"/>
        <v>NO</v>
      </c>
      <c r="X15" s="6" t="str">
        <f t="shared" si="0"/>
        <v>NO</v>
      </c>
      <c r="Y15" s="6" t="str">
        <f t="shared" si="0"/>
        <v>NO</v>
      </c>
      <c r="Z15" s="6" t="str">
        <f t="shared" si="0"/>
        <v>NO</v>
      </c>
      <c r="AA15" s="6" t="str">
        <f t="shared" si="0"/>
        <v>NO</v>
      </c>
      <c r="AB15" s="6" t="str">
        <f t="shared" si="0"/>
        <v>NO</v>
      </c>
      <c r="AC15" s="6" t="str">
        <f t="shared" si="0"/>
        <v>NO</v>
      </c>
      <c r="AD15" s="6" t="str">
        <f t="shared" si="0"/>
        <v>NO</v>
      </c>
      <c r="AE15" s="6" t="str">
        <f t="shared" si="0"/>
        <v>NO</v>
      </c>
      <c r="AF15" s="6" t="str">
        <f t="shared" si="0"/>
        <v>NO</v>
      </c>
      <c r="AG15" s="6" t="str">
        <f t="shared" si="0"/>
        <v>NO</v>
      </c>
    </row>
    <row r="16" spans="2:33" x14ac:dyDescent="0.25">
      <c r="B16" t="s">
        <v>10</v>
      </c>
      <c r="C16" t="s">
        <v>57</v>
      </c>
      <c r="D16" s="1" t="s">
        <v>156</v>
      </c>
      <c r="E16" s="7">
        <v>3.0000000000000001E-3</v>
      </c>
      <c r="F16" s="7">
        <f t="shared" si="1"/>
        <v>3.0000000000000001E-3</v>
      </c>
      <c r="G16" s="7">
        <f t="shared" si="0"/>
        <v>3.0000000000000001E-3</v>
      </c>
      <c r="H16" s="7">
        <f t="shared" si="0"/>
        <v>3.0000000000000001E-3</v>
      </c>
      <c r="I16" s="7">
        <f t="shared" si="0"/>
        <v>3.0000000000000001E-3</v>
      </c>
      <c r="J16" s="7">
        <f t="shared" si="0"/>
        <v>3.0000000000000001E-3</v>
      </c>
      <c r="K16" s="7">
        <f t="shared" si="0"/>
        <v>3.0000000000000001E-3</v>
      </c>
      <c r="L16" s="7">
        <f t="shared" si="0"/>
        <v>3.0000000000000001E-3</v>
      </c>
      <c r="M16" s="7">
        <f t="shared" si="0"/>
        <v>3.0000000000000001E-3</v>
      </c>
      <c r="N16" s="7">
        <f t="shared" si="0"/>
        <v>3.0000000000000001E-3</v>
      </c>
      <c r="O16" s="7">
        <f t="shared" si="0"/>
        <v>3.0000000000000001E-3</v>
      </c>
      <c r="P16" s="7">
        <f t="shared" si="0"/>
        <v>3.0000000000000001E-3</v>
      </c>
      <c r="Q16" s="7">
        <f t="shared" si="0"/>
        <v>3.0000000000000001E-3</v>
      </c>
      <c r="R16" s="6" t="s">
        <v>149</v>
      </c>
      <c r="S16" s="7" t="str">
        <f t="shared" si="0"/>
        <v>NO</v>
      </c>
      <c r="T16" s="7" t="str">
        <f t="shared" si="0"/>
        <v>NO</v>
      </c>
      <c r="U16" s="7" t="str">
        <f t="shared" si="0"/>
        <v>NO</v>
      </c>
      <c r="V16" s="7" t="str">
        <f t="shared" si="0"/>
        <v>NO</v>
      </c>
      <c r="W16" s="7" t="str">
        <f t="shared" si="0"/>
        <v>NO</v>
      </c>
      <c r="X16" s="7" t="str">
        <f t="shared" si="0"/>
        <v>NO</v>
      </c>
      <c r="Y16" s="7" t="str">
        <f t="shared" si="0"/>
        <v>NO</v>
      </c>
      <c r="Z16" s="7" t="str">
        <f t="shared" si="0"/>
        <v>NO</v>
      </c>
      <c r="AA16" s="7" t="str">
        <f t="shared" si="0"/>
        <v>NO</v>
      </c>
      <c r="AB16" s="7" t="str">
        <f t="shared" si="0"/>
        <v>NO</v>
      </c>
      <c r="AC16" s="7" t="str">
        <f t="shared" si="0"/>
        <v>NO</v>
      </c>
      <c r="AD16" s="7" t="str">
        <f t="shared" si="0"/>
        <v>NO</v>
      </c>
      <c r="AE16" s="7" t="str">
        <f t="shared" si="0"/>
        <v>NO</v>
      </c>
      <c r="AF16" s="7" t="str">
        <f t="shared" si="0"/>
        <v>NO</v>
      </c>
      <c r="AG16" s="7" t="str">
        <f t="shared" si="0"/>
        <v>NO</v>
      </c>
    </row>
    <row r="17" spans="2:33" x14ac:dyDescent="0.25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2:33" x14ac:dyDescent="0.25">
      <c r="B18" s="2" t="s">
        <v>58</v>
      </c>
      <c r="C18" s="2"/>
      <c r="D18" s="2"/>
      <c r="E18" s="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2:33" x14ac:dyDescent="0.25">
      <c r="B19" s="2" t="s">
        <v>7</v>
      </c>
      <c r="C19" s="2" t="s">
        <v>8</v>
      </c>
      <c r="D19" s="2" t="s">
        <v>9</v>
      </c>
      <c r="E19" s="5">
        <v>1990</v>
      </c>
      <c r="F19" s="5">
        <v>1991</v>
      </c>
      <c r="G19" s="5">
        <v>1992</v>
      </c>
      <c r="H19" s="5">
        <v>1993</v>
      </c>
      <c r="I19" s="5">
        <v>1994</v>
      </c>
      <c r="J19" s="5">
        <v>1995</v>
      </c>
      <c r="K19" s="5">
        <v>1996</v>
      </c>
      <c r="L19" s="5">
        <v>1997</v>
      </c>
      <c r="M19" s="5">
        <v>1998</v>
      </c>
      <c r="N19" s="5">
        <v>1999</v>
      </c>
      <c r="O19" s="5">
        <v>2000</v>
      </c>
      <c r="P19" s="5">
        <v>2001</v>
      </c>
      <c r="Q19" s="5">
        <v>2002</v>
      </c>
      <c r="R19" s="5">
        <v>2003</v>
      </c>
      <c r="S19" s="5">
        <v>2004</v>
      </c>
      <c r="T19" s="5">
        <v>2005</v>
      </c>
      <c r="U19" s="5">
        <v>2006</v>
      </c>
      <c r="V19" s="5">
        <v>2007</v>
      </c>
      <c r="W19" s="5">
        <v>2008</v>
      </c>
      <c r="X19" s="5">
        <v>2009</v>
      </c>
      <c r="Y19" s="5">
        <v>2010</v>
      </c>
      <c r="Z19" s="5">
        <v>2011</v>
      </c>
      <c r="AA19" s="5">
        <v>2012</v>
      </c>
      <c r="AB19" s="5">
        <v>2013</v>
      </c>
      <c r="AC19" s="5">
        <v>2014</v>
      </c>
      <c r="AD19" s="5">
        <v>2015</v>
      </c>
      <c r="AE19" s="5">
        <v>2016</v>
      </c>
      <c r="AF19" s="5">
        <v>2017</v>
      </c>
      <c r="AG19" s="5">
        <v>2018</v>
      </c>
    </row>
    <row r="20" spans="2:33" x14ac:dyDescent="0.25">
      <c r="B20" t="s">
        <v>59</v>
      </c>
      <c r="C20" t="s">
        <v>60</v>
      </c>
      <c r="D20" t="s">
        <v>61</v>
      </c>
      <c r="E20" s="8">
        <v>5</v>
      </c>
      <c r="F20" s="8">
        <v>5</v>
      </c>
      <c r="G20" s="8">
        <v>5</v>
      </c>
      <c r="H20" s="8">
        <v>5</v>
      </c>
      <c r="I20" s="8">
        <v>5</v>
      </c>
      <c r="J20" s="8">
        <v>5</v>
      </c>
      <c r="K20" s="8">
        <v>5</v>
      </c>
      <c r="L20" s="8" t="s">
        <v>149</v>
      </c>
      <c r="M20" s="8" t="str">
        <f>L20</f>
        <v>NO</v>
      </c>
      <c r="N20" s="8" t="str">
        <f t="shared" ref="N20:AG20" si="2">M20</f>
        <v>NO</v>
      </c>
      <c r="O20" s="8" t="str">
        <f t="shared" si="2"/>
        <v>NO</v>
      </c>
      <c r="P20" s="8" t="str">
        <f t="shared" si="2"/>
        <v>NO</v>
      </c>
      <c r="Q20" s="8" t="str">
        <f t="shared" si="2"/>
        <v>NO</v>
      </c>
      <c r="R20" s="8" t="str">
        <f t="shared" si="2"/>
        <v>NO</v>
      </c>
      <c r="S20" s="8" t="str">
        <f t="shared" si="2"/>
        <v>NO</v>
      </c>
      <c r="T20" s="8" t="str">
        <f t="shared" si="2"/>
        <v>NO</v>
      </c>
      <c r="U20" s="8" t="str">
        <f t="shared" si="2"/>
        <v>NO</v>
      </c>
      <c r="V20" s="8" t="str">
        <f t="shared" si="2"/>
        <v>NO</v>
      </c>
      <c r="W20" s="8" t="str">
        <f t="shared" si="2"/>
        <v>NO</v>
      </c>
      <c r="X20" s="8" t="str">
        <f t="shared" si="2"/>
        <v>NO</v>
      </c>
      <c r="Y20" s="8" t="str">
        <f t="shared" si="2"/>
        <v>NO</v>
      </c>
      <c r="Z20" s="8" t="str">
        <f t="shared" si="2"/>
        <v>NO</v>
      </c>
      <c r="AA20" s="8" t="str">
        <f t="shared" si="2"/>
        <v>NO</v>
      </c>
      <c r="AB20" s="8" t="str">
        <f t="shared" si="2"/>
        <v>NO</v>
      </c>
      <c r="AC20" s="8" t="str">
        <f t="shared" si="2"/>
        <v>NO</v>
      </c>
      <c r="AD20" s="8" t="str">
        <f t="shared" si="2"/>
        <v>NO</v>
      </c>
      <c r="AE20" s="8" t="str">
        <f t="shared" si="2"/>
        <v>NO</v>
      </c>
      <c r="AF20" s="8" t="str">
        <f t="shared" si="2"/>
        <v>NO</v>
      </c>
      <c r="AG20" s="8" t="str">
        <f t="shared" si="2"/>
        <v>NO</v>
      </c>
    </row>
    <row r="21" spans="2:33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2:33" x14ac:dyDescent="0.25">
      <c r="B22" s="2" t="s">
        <v>62</v>
      </c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2:33" x14ac:dyDescent="0.25">
      <c r="B23" s="2" t="s">
        <v>7</v>
      </c>
      <c r="C23" s="2" t="s">
        <v>8</v>
      </c>
      <c r="D23" s="2" t="s">
        <v>9</v>
      </c>
      <c r="E23" s="5">
        <v>1990</v>
      </c>
      <c r="F23" s="5">
        <v>1991</v>
      </c>
      <c r="G23" s="5">
        <v>1992</v>
      </c>
      <c r="H23" s="5">
        <v>1993</v>
      </c>
      <c r="I23" s="5">
        <v>1994</v>
      </c>
      <c r="J23" s="5">
        <v>1995</v>
      </c>
      <c r="K23" s="5">
        <v>1996</v>
      </c>
      <c r="L23" s="5">
        <v>1997</v>
      </c>
      <c r="M23" s="5">
        <v>1998</v>
      </c>
      <c r="N23" s="5">
        <v>1999</v>
      </c>
      <c r="O23" s="5">
        <v>2000</v>
      </c>
      <c r="P23" s="5">
        <v>2001</v>
      </c>
      <c r="Q23" s="5">
        <v>2002</v>
      </c>
      <c r="R23" s="5">
        <v>2003</v>
      </c>
      <c r="S23" s="5">
        <v>2004</v>
      </c>
      <c r="T23" s="5">
        <v>2005</v>
      </c>
      <c r="U23" s="5">
        <v>2006</v>
      </c>
      <c r="V23" s="5">
        <v>2007</v>
      </c>
      <c r="W23" s="5">
        <v>2008</v>
      </c>
      <c r="X23" s="5">
        <v>2009</v>
      </c>
      <c r="Y23" s="5">
        <v>2010</v>
      </c>
      <c r="Z23" s="5">
        <v>2011</v>
      </c>
      <c r="AA23" s="5">
        <v>2012</v>
      </c>
      <c r="AB23" s="5">
        <v>2013</v>
      </c>
      <c r="AC23" s="5">
        <v>2014</v>
      </c>
      <c r="AD23" s="5">
        <v>2015</v>
      </c>
      <c r="AE23" s="5">
        <v>2016</v>
      </c>
      <c r="AF23" s="5">
        <v>2017</v>
      </c>
      <c r="AG23" s="5">
        <v>2018</v>
      </c>
    </row>
    <row r="24" spans="2:33" x14ac:dyDescent="0.25">
      <c r="B24" t="s">
        <v>33</v>
      </c>
      <c r="C24" t="s">
        <v>34</v>
      </c>
      <c r="D24" t="s">
        <v>63</v>
      </c>
      <c r="E24" s="7">
        <v>2.7252920986601437</v>
      </c>
      <c r="F24" s="7">
        <f>E24</f>
        <v>2.7252920986601437</v>
      </c>
      <c r="G24" s="7">
        <f t="shared" ref="G24:AG24" si="3">F24</f>
        <v>2.7252920986601437</v>
      </c>
      <c r="H24" s="7">
        <f t="shared" si="3"/>
        <v>2.7252920986601437</v>
      </c>
      <c r="I24" s="7">
        <f t="shared" si="3"/>
        <v>2.7252920986601437</v>
      </c>
      <c r="J24" s="7">
        <f t="shared" si="3"/>
        <v>2.7252920986601437</v>
      </c>
      <c r="K24" s="7">
        <f t="shared" si="3"/>
        <v>2.7252920986601437</v>
      </c>
      <c r="L24" s="7">
        <f t="shared" si="3"/>
        <v>2.7252920986601437</v>
      </c>
      <c r="M24" s="7">
        <f t="shared" si="3"/>
        <v>2.7252920986601437</v>
      </c>
      <c r="N24" s="7">
        <f t="shared" si="3"/>
        <v>2.7252920986601437</v>
      </c>
      <c r="O24" s="7">
        <f t="shared" si="3"/>
        <v>2.7252920986601437</v>
      </c>
      <c r="P24" s="7">
        <f t="shared" si="3"/>
        <v>2.7252920986601437</v>
      </c>
      <c r="Q24" s="7">
        <f t="shared" si="3"/>
        <v>2.7252920986601437</v>
      </c>
      <c r="R24" s="7">
        <f t="shared" si="3"/>
        <v>2.7252920986601437</v>
      </c>
      <c r="S24" s="7">
        <f t="shared" si="3"/>
        <v>2.7252920986601437</v>
      </c>
      <c r="T24" s="7">
        <f t="shared" si="3"/>
        <v>2.7252920986601437</v>
      </c>
      <c r="U24" s="7">
        <f t="shared" si="3"/>
        <v>2.7252920986601437</v>
      </c>
      <c r="V24" s="8" t="s">
        <v>149</v>
      </c>
      <c r="W24" s="8" t="str">
        <f t="shared" si="3"/>
        <v>NO</v>
      </c>
      <c r="X24" s="8" t="str">
        <f t="shared" si="3"/>
        <v>NO</v>
      </c>
      <c r="Y24" s="8" t="str">
        <f t="shared" si="3"/>
        <v>NO</v>
      </c>
      <c r="Z24" s="8" t="str">
        <f t="shared" si="3"/>
        <v>NO</v>
      </c>
      <c r="AA24" s="8" t="str">
        <f t="shared" si="3"/>
        <v>NO</v>
      </c>
      <c r="AB24" s="8" t="str">
        <f t="shared" si="3"/>
        <v>NO</v>
      </c>
      <c r="AC24" s="8" t="str">
        <f t="shared" si="3"/>
        <v>NO</v>
      </c>
      <c r="AD24" s="8" t="str">
        <f t="shared" si="3"/>
        <v>NO</v>
      </c>
      <c r="AE24" s="8" t="str">
        <f t="shared" si="3"/>
        <v>NO</v>
      </c>
      <c r="AF24" s="8" t="str">
        <f t="shared" si="3"/>
        <v>NO</v>
      </c>
      <c r="AG24" s="8" t="str">
        <f t="shared" si="3"/>
        <v>NO</v>
      </c>
    </row>
    <row r="25" spans="2:33" x14ac:dyDescent="0.25">
      <c r="B25" s="1"/>
      <c r="C25" s="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7" spans="2:33" ht="11.25" customHeight="1" x14ac:dyDescent="0.25"/>
    <row r="28" spans="2:33" ht="11.25" customHeight="1" x14ac:dyDescent="0.25"/>
    <row r="29" spans="2:33" ht="11.25" customHeight="1" x14ac:dyDescent="0.25"/>
    <row r="30" spans="2:33" ht="11.25" customHeight="1" x14ac:dyDescent="0.25"/>
    <row r="31" spans="2:33" ht="11.25" customHeight="1" x14ac:dyDescent="0.25"/>
    <row r="32" spans="2:33" ht="11.25" customHeight="1" x14ac:dyDescent="0.25"/>
    <row r="33" ht="11.25" customHeight="1" x14ac:dyDescent="0.25"/>
    <row r="34" ht="11.25" customHeight="1" x14ac:dyDescent="0.25"/>
    <row r="35" ht="11.25" customHeight="1" x14ac:dyDescent="0.25"/>
    <row r="36" ht="11.25" customHeight="1" x14ac:dyDescent="0.25"/>
    <row r="37" ht="11.25" customHeight="1" x14ac:dyDescent="0.25"/>
    <row r="38" ht="11.25" customHeight="1" x14ac:dyDescent="0.25"/>
    <row r="39" ht="11.25" customHeight="1" x14ac:dyDescent="0.25"/>
    <row r="40" ht="11.25" customHeight="1" x14ac:dyDescent="0.25"/>
    <row r="41" ht="11.25" customHeight="1" x14ac:dyDescent="0.25"/>
    <row r="42" ht="11.25" customHeight="1" x14ac:dyDescent="0.25"/>
    <row r="43" ht="11.25" customHeight="1" x14ac:dyDescent="0.25"/>
    <row r="44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80"/>
  <sheetViews>
    <sheetView zoomScale="75" zoomScaleNormal="75" workbookViewId="0">
      <selection activeCell="H83" sqref="H83"/>
    </sheetView>
  </sheetViews>
  <sheetFormatPr defaultColWidth="13.140625" defaultRowHeight="15" x14ac:dyDescent="0.25"/>
  <cols>
    <col min="1" max="1" width="13.140625" style="3"/>
    <col min="2" max="2" width="69.85546875" style="3" customWidth="1"/>
    <col min="3" max="3" width="13.140625" style="3"/>
    <col min="4" max="4" width="25.42578125" style="3" customWidth="1"/>
    <col min="5" max="23" width="7.5703125" style="8" bestFit="1" customWidth="1"/>
    <col min="24" max="26" width="8.140625" style="8" bestFit="1" customWidth="1"/>
    <col min="27" max="33" width="7.5703125" style="8" bestFit="1" customWidth="1"/>
    <col min="34" max="16384" width="13.140625" style="3"/>
  </cols>
  <sheetData>
    <row r="1" spans="2:33" x14ac:dyDescent="0.25">
      <c r="B1" s="4" t="s">
        <v>160</v>
      </c>
    </row>
    <row r="2" spans="2:33" x14ac:dyDescent="0.25">
      <c r="B2" s="4" t="s">
        <v>0</v>
      </c>
      <c r="C2" s="4" t="s">
        <v>1</v>
      </c>
      <c r="D2" s="4" t="s">
        <v>2</v>
      </c>
    </row>
    <row r="3" spans="2:33" x14ac:dyDescent="0.25">
      <c r="B3" s="4" t="s">
        <v>3</v>
      </c>
      <c r="C3" s="4" t="s">
        <v>69</v>
      </c>
      <c r="D3" s="4" t="s">
        <v>70</v>
      </c>
      <c r="G3" s="12"/>
    </row>
    <row r="7" spans="2:33" x14ac:dyDescent="0.25">
      <c r="B7" s="4" t="s">
        <v>71</v>
      </c>
      <c r="C7" s="4"/>
      <c r="D7" s="4"/>
      <c r="E7" s="5"/>
    </row>
    <row r="8" spans="2:33" x14ac:dyDescent="0.25">
      <c r="B8" s="4" t="s">
        <v>72</v>
      </c>
      <c r="C8" s="4" t="s">
        <v>8</v>
      </c>
      <c r="D8" s="4" t="s">
        <v>9</v>
      </c>
      <c r="E8" s="5">
        <v>1990</v>
      </c>
      <c r="F8" s="5">
        <v>1991</v>
      </c>
      <c r="G8" s="5">
        <v>1992</v>
      </c>
      <c r="H8" s="5">
        <v>1993</v>
      </c>
      <c r="I8" s="5">
        <v>1994</v>
      </c>
      <c r="J8" s="5">
        <v>1995</v>
      </c>
      <c r="K8" s="5">
        <v>1996</v>
      </c>
      <c r="L8" s="5">
        <v>1997</v>
      </c>
      <c r="M8" s="5">
        <v>1998</v>
      </c>
      <c r="N8" s="5">
        <v>1999</v>
      </c>
      <c r="O8" s="5">
        <v>2000</v>
      </c>
      <c r="P8" s="5">
        <v>2001</v>
      </c>
      <c r="Q8" s="5">
        <v>2002</v>
      </c>
      <c r="R8" s="5">
        <v>2003</v>
      </c>
      <c r="S8" s="5">
        <v>2004</v>
      </c>
      <c r="T8" s="5">
        <v>2005</v>
      </c>
      <c r="U8" s="5">
        <v>2006</v>
      </c>
      <c r="V8" s="5">
        <v>2007</v>
      </c>
      <c r="W8" s="5">
        <v>2008</v>
      </c>
      <c r="X8" s="5">
        <v>2009</v>
      </c>
      <c r="Y8" s="5">
        <v>2010</v>
      </c>
      <c r="Z8" s="5">
        <v>2011</v>
      </c>
      <c r="AA8" s="5">
        <v>2012</v>
      </c>
      <c r="AB8" s="5">
        <v>2013</v>
      </c>
      <c r="AC8" s="5">
        <v>2014</v>
      </c>
      <c r="AD8" s="5">
        <v>2015</v>
      </c>
      <c r="AE8" s="5">
        <v>2016</v>
      </c>
      <c r="AF8" s="5">
        <v>2017</v>
      </c>
      <c r="AG8" s="5">
        <v>2018</v>
      </c>
    </row>
    <row r="9" spans="2:33" x14ac:dyDescent="0.25">
      <c r="B9" s="3" t="s">
        <v>73</v>
      </c>
      <c r="C9" s="3" t="s">
        <v>74</v>
      </c>
      <c r="D9" s="3" t="s">
        <v>156</v>
      </c>
      <c r="E9" s="8">
        <v>200</v>
      </c>
      <c r="F9" s="8">
        <v>200</v>
      </c>
      <c r="G9" s="8">
        <v>200</v>
      </c>
      <c r="H9" s="8">
        <v>200</v>
      </c>
      <c r="I9" s="8">
        <v>200</v>
      </c>
      <c r="J9" s="8">
        <v>200</v>
      </c>
      <c r="K9" s="8">
        <v>200</v>
      </c>
      <c r="L9" s="8">
        <v>200</v>
      </c>
      <c r="M9" s="8">
        <v>200</v>
      </c>
      <c r="N9" s="8">
        <v>200</v>
      </c>
      <c r="O9" s="8">
        <v>200</v>
      </c>
      <c r="P9" s="8">
        <v>200</v>
      </c>
      <c r="Q9" s="8">
        <v>200</v>
      </c>
      <c r="R9" s="8">
        <v>200</v>
      </c>
      <c r="S9" s="8">
        <v>200</v>
      </c>
      <c r="T9" s="8">
        <v>200</v>
      </c>
      <c r="U9" s="8">
        <v>200</v>
      </c>
      <c r="V9" s="8">
        <v>200</v>
      </c>
      <c r="W9" s="8">
        <v>200</v>
      </c>
      <c r="X9" s="8">
        <v>200</v>
      </c>
      <c r="Y9" s="8">
        <v>200</v>
      </c>
      <c r="Z9" s="8">
        <v>200</v>
      </c>
      <c r="AA9" s="8">
        <v>200</v>
      </c>
      <c r="AB9" s="8">
        <v>200</v>
      </c>
      <c r="AC9" s="8">
        <v>200</v>
      </c>
      <c r="AD9" s="8">
        <v>200</v>
      </c>
      <c r="AE9" s="8">
        <v>200</v>
      </c>
      <c r="AF9" s="8">
        <v>200</v>
      </c>
      <c r="AG9" s="8">
        <v>200</v>
      </c>
    </row>
    <row r="10" spans="2:33" x14ac:dyDescent="0.25">
      <c r="B10" s="3" t="s">
        <v>75</v>
      </c>
      <c r="C10" s="3" t="s">
        <v>74</v>
      </c>
      <c r="D10" s="3" t="s">
        <v>156</v>
      </c>
      <c r="E10" s="8">
        <v>252</v>
      </c>
      <c r="F10" s="8">
        <v>252</v>
      </c>
      <c r="G10" s="8">
        <v>252</v>
      </c>
      <c r="H10" s="8">
        <v>252</v>
      </c>
      <c r="I10" s="8">
        <v>252</v>
      </c>
      <c r="J10" s="8">
        <v>252</v>
      </c>
      <c r="K10" s="8">
        <v>252</v>
      </c>
      <c r="L10" s="8">
        <v>252</v>
      </c>
      <c r="M10" s="8">
        <v>252</v>
      </c>
      <c r="N10" s="8">
        <v>252</v>
      </c>
      <c r="O10" s="8">
        <v>252</v>
      </c>
      <c r="P10" s="8">
        <v>252</v>
      </c>
      <c r="Q10" s="8">
        <v>252</v>
      </c>
      <c r="R10" s="8">
        <v>252</v>
      </c>
      <c r="S10" s="8">
        <v>252</v>
      </c>
      <c r="T10" s="8">
        <v>252</v>
      </c>
      <c r="U10" s="8">
        <v>252</v>
      </c>
      <c r="V10" s="8">
        <v>252</v>
      </c>
      <c r="W10" s="8">
        <v>252</v>
      </c>
      <c r="X10" s="8">
        <v>252</v>
      </c>
      <c r="Y10" s="8">
        <v>252</v>
      </c>
      <c r="Z10" s="8">
        <v>252</v>
      </c>
      <c r="AA10" s="8">
        <v>252</v>
      </c>
      <c r="AB10" s="8">
        <v>252</v>
      </c>
      <c r="AC10" s="8">
        <v>252</v>
      </c>
      <c r="AD10" s="8">
        <v>252</v>
      </c>
      <c r="AE10" s="8">
        <v>252</v>
      </c>
      <c r="AF10" s="8">
        <v>252</v>
      </c>
      <c r="AG10" s="8">
        <v>252</v>
      </c>
    </row>
    <row r="11" spans="2:33" x14ac:dyDescent="0.25">
      <c r="B11" s="3" t="s">
        <v>76</v>
      </c>
      <c r="C11" s="3" t="s">
        <v>74</v>
      </c>
      <c r="D11" s="3" t="s">
        <v>156</v>
      </c>
      <c r="E11" s="8">
        <v>161</v>
      </c>
      <c r="F11" s="8">
        <v>161</v>
      </c>
      <c r="G11" s="8">
        <v>161</v>
      </c>
      <c r="H11" s="8">
        <v>161</v>
      </c>
      <c r="I11" s="8">
        <v>161</v>
      </c>
      <c r="J11" s="8">
        <v>161</v>
      </c>
      <c r="K11" s="8">
        <v>161</v>
      </c>
      <c r="L11" s="8">
        <v>161</v>
      </c>
      <c r="M11" s="8">
        <v>161</v>
      </c>
      <c r="N11" s="8">
        <v>161</v>
      </c>
      <c r="O11" s="8">
        <v>161</v>
      </c>
      <c r="P11" s="8">
        <v>161</v>
      </c>
      <c r="Q11" s="8">
        <v>161</v>
      </c>
      <c r="R11" s="8">
        <v>161</v>
      </c>
      <c r="S11" s="8">
        <v>161</v>
      </c>
      <c r="T11" s="8">
        <v>161</v>
      </c>
      <c r="U11" s="8">
        <v>161</v>
      </c>
      <c r="V11" s="8">
        <v>161</v>
      </c>
      <c r="W11" s="8">
        <v>161</v>
      </c>
      <c r="X11" s="8">
        <v>161</v>
      </c>
      <c r="Y11" s="8">
        <v>161</v>
      </c>
      <c r="Z11" s="8">
        <v>161</v>
      </c>
      <c r="AA11" s="8">
        <v>161</v>
      </c>
      <c r="AB11" s="8">
        <v>161</v>
      </c>
      <c r="AC11" s="8">
        <v>161</v>
      </c>
      <c r="AD11" s="8">
        <v>161</v>
      </c>
      <c r="AE11" s="8">
        <v>161</v>
      </c>
      <c r="AF11" s="8">
        <v>161</v>
      </c>
      <c r="AG11" s="8">
        <v>161</v>
      </c>
    </row>
    <row r="12" spans="2:33" x14ac:dyDescent="0.25">
      <c r="B12" s="3" t="s">
        <v>77</v>
      </c>
      <c r="C12" s="3" t="s">
        <v>74</v>
      </c>
      <c r="D12" s="3" t="s">
        <v>156</v>
      </c>
      <c r="E12" s="8">
        <v>303</v>
      </c>
      <c r="F12" s="8">
        <v>303</v>
      </c>
      <c r="G12" s="8">
        <v>303</v>
      </c>
      <c r="H12" s="8">
        <v>303</v>
      </c>
      <c r="I12" s="8">
        <v>303</v>
      </c>
      <c r="J12" s="8">
        <v>303</v>
      </c>
      <c r="K12" s="8">
        <v>303</v>
      </c>
      <c r="L12" s="8">
        <v>303</v>
      </c>
      <c r="M12" s="8">
        <v>303</v>
      </c>
      <c r="N12" s="8">
        <v>303</v>
      </c>
      <c r="O12" s="8">
        <v>303</v>
      </c>
      <c r="P12" s="8">
        <v>303</v>
      </c>
      <c r="Q12" s="8">
        <v>303</v>
      </c>
      <c r="R12" s="8">
        <v>303</v>
      </c>
      <c r="S12" s="8">
        <v>303</v>
      </c>
      <c r="T12" s="8">
        <v>303</v>
      </c>
      <c r="U12" s="8">
        <v>303</v>
      </c>
      <c r="V12" s="8">
        <v>303</v>
      </c>
      <c r="W12" s="8">
        <v>303</v>
      </c>
      <c r="X12" s="8">
        <v>303</v>
      </c>
      <c r="Y12" s="8">
        <v>303</v>
      </c>
      <c r="Z12" s="8">
        <v>303</v>
      </c>
      <c r="AA12" s="8">
        <v>303</v>
      </c>
      <c r="AB12" s="8">
        <v>303</v>
      </c>
      <c r="AC12" s="8">
        <v>303</v>
      </c>
      <c r="AD12" s="8">
        <v>303</v>
      </c>
      <c r="AE12" s="8">
        <v>303</v>
      </c>
      <c r="AF12" s="8">
        <v>303</v>
      </c>
      <c r="AG12" s="8">
        <v>303</v>
      </c>
    </row>
    <row r="13" spans="2:33" x14ac:dyDescent="0.25">
      <c r="B13" s="3" t="s">
        <v>78</v>
      </c>
      <c r="C13" s="3" t="s">
        <v>74</v>
      </c>
      <c r="D13" s="3" t="s">
        <v>156</v>
      </c>
      <c r="E13" s="8">
        <v>355</v>
      </c>
      <c r="F13" s="8">
        <v>355</v>
      </c>
      <c r="G13" s="8">
        <v>355</v>
      </c>
      <c r="H13" s="8">
        <v>355</v>
      </c>
      <c r="I13" s="8">
        <v>355</v>
      </c>
      <c r="J13" s="8">
        <v>355</v>
      </c>
      <c r="K13" s="8">
        <v>355</v>
      </c>
      <c r="L13" s="8">
        <v>355</v>
      </c>
      <c r="M13" s="8">
        <v>355</v>
      </c>
      <c r="N13" s="8">
        <v>355</v>
      </c>
      <c r="O13" s="8">
        <v>355</v>
      </c>
      <c r="P13" s="8">
        <v>355</v>
      </c>
      <c r="Q13" s="8">
        <v>355</v>
      </c>
      <c r="R13" s="8">
        <v>355</v>
      </c>
      <c r="S13" s="8">
        <v>355</v>
      </c>
      <c r="T13" s="8">
        <v>355</v>
      </c>
      <c r="U13" s="8">
        <v>355</v>
      </c>
      <c r="V13" s="8">
        <v>355</v>
      </c>
      <c r="W13" s="8">
        <v>355</v>
      </c>
      <c r="X13" s="8">
        <v>355</v>
      </c>
      <c r="Y13" s="8">
        <v>355</v>
      </c>
      <c r="Z13" s="8">
        <v>355</v>
      </c>
      <c r="AA13" s="8">
        <v>355</v>
      </c>
      <c r="AB13" s="8">
        <v>355</v>
      </c>
      <c r="AC13" s="8">
        <v>355</v>
      </c>
      <c r="AD13" s="8">
        <v>355</v>
      </c>
      <c r="AE13" s="8">
        <v>355</v>
      </c>
      <c r="AF13" s="8">
        <v>355</v>
      </c>
      <c r="AG13" s="8">
        <v>355</v>
      </c>
    </row>
    <row r="14" spans="2:33" x14ac:dyDescent="0.25">
      <c r="B14" s="3" t="s">
        <v>79</v>
      </c>
      <c r="C14" s="3" t="s">
        <v>74</v>
      </c>
      <c r="D14" s="3" t="s">
        <v>156</v>
      </c>
      <c r="E14" s="8">
        <v>494</v>
      </c>
      <c r="F14" s="8">
        <v>494</v>
      </c>
      <c r="G14" s="8">
        <v>494</v>
      </c>
      <c r="H14" s="8">
        <v>494</v>
      </c>
      <c r="I14" s="8">
        <v>494</v>
      </c>
      <c r="J14" s="8">
        <v>494</v>
      </c>
      <c r="K14" s="8">
        <v>494</v>
      </c>
      <c r="L14" s="8">
        <v>494</v>
      </c>
      <c r="M14" s="8">
        <v>494</v>
      </c>
      <c r="N14" s="8">
        <v>494</v>
      </c>
      <c r="O14" s="8">
        <v>494</v>
      </c>
      <c r="P14" s="8">
        <v>494</v>
      </c>
      <c r="Q14" s="8">
        <v>494</v>
      </c>
      <c r="R14" s="8">
        <v>494</v>
      </c>
      <c r="S14" s="8">
        <v>494</v>
      </c>
      <c r="T14" s="8">
        <v>494</v>
      </c>
      <c r="U14" s="8">
        <v>494</v>
      </c>
      <c r="V14" s="8">
        <v>494</v>
      </c>
      <c r="W14" s="8">
        <v>494</v>
      </c>
      <c r="X14" s="8">
        <v>494</v>
      </c>
      <c r="Y14" s="8">
        <v>494</v>
      </c>
      <c r="Z14" s="8">
        <v>494</v>
      </c>
      <c r="AA14" s="8">
        <v>494</v>
      </c>
      <c r="AB14" s="8">
        <v>494</v>
      </c>
      <c r="AC14" s="8">
        <v>494</v>
      </c>
      <c r="AD14" s="8">
        <v>494</v>
      </c>
      <c r="AE14" s="8">
        <v>494</v>
      </c>
      <c r="AF14" s="8">
        <v>494</v>
      </c>
      <c r="AG14" s="8">
        <v>494</v>
      </c>
    </row>
    <row r="15" spans="2:33" x14ac:dyDescent="0.25">
      <c r="B15" s="3" t="s">
        <v>80</v>
      </c>
      <c r="C15" s="3" t="s">
        <v>74</v>
      </c>
      <c r="D15" s="3" t="s">
        <v>156</v>
      </c>
      <c r="E15" s="8">
        <v>76</v>
      </c>
      <c r="F15" s="8">
        <v>76</v>
      </c>
      <c r="G15" s="8">
        <v>76</v>
      </c>
      <c r="H15" s="8">
        <v>76</v>
      </c>
      <c r="I15" s="8">
        <v>76</v>
      </c>
      <c r="J15" s="8">
        <v>76</v>
      </c>
      <c r="K15" s="8">
        <v>76</v>
      </c>
      <c r="L15" s="8">
        <v>76</v>
      </c>
      <c r="M15" s="8">
        <v>76</v>
      </c>
      <c r="N15" s="8">
        <v>76</v>
      </c>
      <c r="O15" s="8">
        <v>76</v>
      </c>
      <c r="P15" s="8">
        <v>76</v>
      </c>
      <c r="Q15" s="8">
        <v>76</v>
      </c>
      <c r="R15" s="8">
        <v>76</v>
      </c>
      <c r="S15" s="8">
        <v>76</v>
      </c>
      <c r="T15" s="8">
        <v>76</v>
      </c>
      <c r="U15" s="8">
        <v>76</v>
      </c>
      <c r="V15" s="8">
        <v>76</v>
      </c>
      <c r="W15" s="8">
        <v>76</v>
      </c>
      <c r="X15" s="8">
        <v>76</v>
      </c>
      <c r="Y15" s="8">
        <v>76</v>
      </c>
      <c r="Z15" s="8">
        <v>76</v>
      </c>
      <c r="AA15" s="8">
        <v>76</v>
      </c>
      <c r="AB15" s="8">
        <v>76</v>
      </c>
      <c r="AC15" s="8">
        <v>76</v>
      </c>
      <c r="AD15" s="8">
        <v>76</v>
      </c>
      <c r="AE15" s="8">
        <v>76</v>
      </c>
      <c r="AF15" s="8">
        <v>76</v>
      </c>
      <c r="AG15" s="8">
        <v>76</v>
      </c>
    </row>
    <row r="16" spans="2:33" x14ac:dyDescent="0.25">
      <c r="B16" s="3" t="s">
        <v>81</v>
      </c>
      <c r="C16" s="3" t="s">
        <v>74</v>
      </c>
      <c r="D16" s="3" t="s">
        <v>156</v>
      </c>
      <c r="E16" s="8">
        <v>205</v>
      </c>
      <c r="F16" s="8">
        <v>205</v>
      </c>
      <c r="G16" s="8">
        <v>205</v>
      </c>
      <c r="H16" s="8">
        <v>205</v>
      </c>
      <c r="I16" s="8">
        <v>205</v>
      </c>
      <c r="J16" s="8">
        <v>205</v>
      </c>
      <c r="K16" s="8">
        <v>205</v>
      </c>
      <c r="L16" s="8">
        <v>205</v>
      </c>
      <c r="M16" s="8">
        <v>205</v>
      </c>
      <c r="N16" s="8">
        <v>205</v>
      </c>
      <c r="O16" s="8">
        <v>205</v>
      </c>
      <c r="P16" s="8">
        <v>205</v>
      </c>
      <c r="Q16" s="8">
        <v>205</v>
      </c>
      <c r="R16" s="8">
        <v>205</v>
      </c>
      <c r="S16" s="8">
        <v>205</v>
      </c>
      <c r="T16" s="8">
        <v>205</v>
      </c>
      <c r="U16" s="8">
        <v>205</v>
      </c>
      <c r="V16" s="8">
        <v>205</v>
      </c>
      <c r="W16" s="8">
        <v>205</v>
      </c>
      <c r="X16" s="8">
        <v>205</v>
      </c>
      <c r="Y16" s="8">
        <v>205</v>
      </c>
      <c r="Z16" s="8">
        <v>205</v>
      </c>
      <c r="AA16" s="8">
        <v>205</v>
      </c>
      <c r="AB16" s="8">
        <v>205</v>
      </c>
      <c r="AC16" s="8">
        <v>205</v>
      </c>
      <c r="AD16" s="8">
        <v>205</v>
      </c>
      <c r="AE16" s="8">
        <v>205</v>
      </c>
      <c r="AF16" s="8">
        <v>205</v>
      </c>
      <c r="AG16" s="8">
        <v>205</v>
      </c>
    </row>
    <row r="17" spans="2:33" x14ac:dyDescent="0.25">
      <c r="B17" s="3" t="s">
        <v>82</v>
      </c>
      <c r="C17" s="3" t="s">
        <v>74</v>
      </c>
      <c r="D17" s="3" t="s">
        <v>156</v>
      </c>
      <c r="E17" s="8">
        <v>68</v>
      </c>
      <c r="F17" s="8">
        <v>68</v>
      </c>
      <c r="G17" s="8">
        <v>68</v>
      </c>
      <c r="H17" s="8">
        <v>68</v>
      </c>
      <c r="I17" s="8">
        <v>68</v>
      </c>
      <c r="J17" s="8">
        <v>68</v>
      </c>
      <c r="K17" s="8">
        <v>68</v>
      </c>
      <c r="L17" s="8">
        <v>68</v>
      </c>
      <c r="M17" s="8">
        <v>68</v>
      </c>
      <c r="N17" s="8">
        <v>68</v>
      </c>
      <c r="O17" s="8">
        <v>68</v>
      </c>
      <c r="P17" s="8">
        <v>68</v>
      </c>
      <c r="Q17" s="8">
        <v>68</v>
      </c>
      <c r="R17" s="8">
        <v>68</v>
      </c>
      <c r="S17" s="8">
        <v>68</v>
      </c>
      <c r="T17" s="8">
        <v>68</v>
      </c>
      <c r="U17" s="8">
        <v>68</v>
      </c>
      <c r="V17" s="8">
        <v>68</v>
      </c>
      <c r="W17" s="8">
        <v>68</v>
      </c>
      <c r="X17" s="8">
        <v>68</v>
      </c>
      <c r="Y17" s="8">
        <v>68</v>
      </c>
      <c r="Z17" s="8">
        <v>68</v>
      </c>
      <c r="AA17" s="8">
        <v>68</v>
      </c>
      <c r="AB17" s="8">
        <v>68</v>
      </c>
      <c r="AC17" s="8">
        <v>68</v>
      </c>
      <c r="AD17" s="8">
        <v>68</v>
      </c>
      <c r="AE17" s="8">
        <v>68</v>
      </c>
      <c r="AF17" s="8">
        <v>68</v>
      </c>
      <c r="AG17" s="8">
        <v>68</v>
      </c>
    </row>
    <row r="18" spans="2:33" x14ac:dyDescent="0.25">
      <c r="B18" s="3" t="s">
        <v>83</v>
      </c>
      <c r="C18" s="3" t="s">
        <v>74</v>
      </c>
      <c r="D18" s="3" t="s">
        <v>156</v>
      </c>
      <c r="E18" s="8">
        <v>23</v>
      </c>
      <c r="F18" s="8">
        <v>23</v>
      </c>
      <c r="G18" s="8">
        <v>23</v>
      </c>
      <c r="H18" s="8">
        <v>23</v>
      </c>
      <c r="I18" s="8">
        <v>23</v>
      </c>
      <c r="J18" s="8">
        <v>23</v>
      </c>
      <c r="K18" s="8">
        <v>23</v>
      </c>
      <c r="L18" s="8">
        <v>23</v>
      </c>
      <c r="M18" s="8">
        <v>23</v>
      </c>
      <c r="N18" s="8">
        <v>23</v>
      </c>
      <c r="O18" s="8">
        <v>23</v>
      </c>
      <c r="P18" s="8">
        <v>23</v>
      </c>
      <c r="Q18" s="8">
        <v>23</v>
      </c>
      <c r="R18" s="8">
        <v>23</v>
      </c>
      <c r="S18" s="8">
        <v>23</v>
      </c>
      <c r="T18" s="8">
        <v>23</v>
      </c>
      <c r="U18" s="8">
        <v>23</v>
      </c>
      <c r="V18" s="8">
        <v>23</v>
      </c>
      <c r="W18" s="8">
        <v>23</v>
      </c>
      <c r="X18" s="8">
        <v>23</v>
      </c>
      <c r="Y18" s="8">
        <v>23</v>
      </c>
      <c r="Z18" s="8">
        <v>23</v>
      </c>
      <c r="AA18" s="8">
        <v>23</v>
      </c>
      <c r="AB18" s="8">
        <v>23</v>
      </c>
      <c r="AC18" s="8">
        <v>23</v>
      </c>
      <c r="AD18" s="8">
        <v>23</v>
      </c>
      <c r="AE18" s="8">
        <v>23</v>
      </c>
      <c r="AF18" s="8">
        <v>23</v>
      </c>
      <c r="AG18" s="8">
        <v>23</v>
      </c>
    </row>
    <row r="19" spans="2:33" x14ac:dyDescent="0.25">
      <c r="B19" s="3" t="s">
        <v>84</v>
      </c>
      <c r="C19" s="3" t="s">
        <v>74</v>
      </c>
      <c r="D19" s="3" t="s">
        <v>156</v>
      </c>
      <c r="E19" s="8">
        <v>48</v>
      </c>
      <c r="F19" s="8">
        <v>48</v>
      </c>
      <c r="G19" s="8">
        <v>48</v>
      </c>
      <c r="H19" s="8">
        <v>48</v>
      </c>
      <c r="I19" s="8">
        <v>48</v>
      </c>
      <c r="J19" s="8">
        <v>48</v>
      </c>
      <c r="K19" s="8">
        <v>48</v>
      </c>
      <c r="L19" s="8">
        <v>48</v>
      </c>
      <c r="M19" s="8">
        <v>48</v>
      </c>
      <c r="N19" s="8">
        <v>48</v>
      </c>
      <c r="O19" s="8">
        <v>48</v>
      </c>
      <c r="P19" s="8">
        <v>48</v>
      </c>
      <c r="Q19" s="8">
        <v>48</v>
      </c>
      <c r="R19" s="8">
        <v>48</v>
      </c>
      <c r="S19" s="8">
        <v>48</v>
      </c>
      <c r="T19" s="8">
        <v>48</v>
      </c>
      <c r="U19" s="8">
        <v>48</v>
      </c>
      <c r="V19" s="8">
        <v>48</v>
      </c>
      <c r="W19" s="8">
        <v>48</v>
      </c>
      <c r="X19" s="8">
        <v>48</v>
      </c>
      <c r="Y19" s="8">
        <v>48</v>
      </c>
      <c r="Z19" s="8">
        <v>48</v>
      </c>
      <c r="AA19" s="8">
        <v>48</v>
      </c>
      <c r="AB19" s="8">
        <v>48</v>
      </c>
      <c r="AC19" s="8">
        <v>48</v>
      </c>
      <c r="AD19" s="8">
        <v>48</v>
      </c>
      <c r="AE19" s="8">
        <v>48</v>
      </c>
      <c r="AF19" s="8">
        <v>48</v>
      </c>
      <c r="AG19" s="8">
        <v>48</v>
      </c>
    </row>
    <row r="20" spans="2:33" x14ac:dyDescent="0.25">
      <c r="B20" s="3" t="s">
        <v>85</v>
      </c>
      <c r="C20" s="3" t="s">
        <v>74</v>
      </c>
      <c r="D20" s="3" t="s">
        <v>156</v>
      </c>
      <c r="E20" s="8">
        <v>76</v>
      </c>
      <c r="F20" s="8">
        <v>76</v>
      </c>
      <c r="G20" s="8">
        <v>76</v>
      </c>
      <c r="H20" s="8">
        <v>76</v>
      </c>
      <c r="I20" s="8">
        <v>76</v>
      </c>
      <c r="J20" s="8">
        <v>76</v>
      </c>
      <c r="K20" s="8">
        <v>76</v>
      </c>
      <c r="L20" s="8">
        <v>76</v>
      </c>
      <c r="M20" s="8">
        <v>76</v>
      </c>
      <c r="N20" s="8">
        <v>76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8">
        <v>76</v>
      </c>
      <c r="V20" s="8">
        <v>76</v>
      </c>
      <c r="W20" s="8">
        <v>76</v>
      </c>
      <c r="X20" s="8">
        <v>76</v>
      </c>
      <c r="Y20" s="8">
        <v>76</v>
      </c>
      <c r="Z20" s="8">
        <v>76</v>
      </c>
      <c r="AA20" s="8">
        <v>76</v>
      </c>
      <c r="AB20" s="8">
        <v>76</v>
      </c>
      <c r="AC20" s="8">
        <v>76</v>
      </c>
      <c r="AD20" s="8">
        <v>76</v>
      </c>
      <c r="AE20" s="8">
        <v>76</v>
      </c>
      <c r="AF20" s="8">
        <v>76</v>
      </c>
      <c r="AG20" s="8">
        <v>76</v>
      </c>
    </row>
    <row r="23" spans="2:33" x14ac:dyDescent="0.25">
      <c r="B23" s="4" t="s">
        <v>87</v>
      </c>
      <c r="C23" s="4"/>
      <c r="D23" s="4"/>
    </row>
    <row r="24" spans="2:33" x14ac:dyDescent="0.25">
      <c r="B24" s="4" t="s">
        <v>7</v>
      </c>
      <c r="C24" s="4" t="s">
        <v>8</v>
      </c>
      <c r="D24" s="4" t="s">
        <v>9</v>
      </c>
      <c r="E24" s="5">
        <v>1990</v>
      </c>
      <c r="F24" s="5">
        <v>1991</v>
      </c>
      <c r="G24" s="5">
        <v>1992</v>
      </c>
      <c r="H24" s="5">
        <v>1993</v>
      </c>
      <c r="I24" s="5">
        <v>1994</v>
      </c>
      <c r="J24" s="5">
        <v>1995</v>
      </c>
      <c r="K24" s="5">
        <v>1996</v>
      </c>
      <c r="L24" s="5">
        <v>1997</v>
      </c>
      <c r="M24" s="5">
        <v>1998</v>
      </c>
      <c r="N24" s="5">
        <v>1999</v>
      </c>
      <c r="O24" s="5">
        <v>2000</v>
      </c>
      <c r="P24" s="5">
        <v>2001</v>
      </c>
      <c r="Q24" s="5">
        <v>2002</v>
      </c>
      <c r="R24" s="5">
        <v>2003</v>
      </c>
      <c r="S24" s="5">
        <v>2004</v>
      </c>
      <c r="T24" s="5">
        <v>2005</v>
      </c>
      <c r="U24" s="5">
        <v>2006</v>
      </c>
      <c r="V24" s="5">
        <v>2007</v>
      </c>
      <c r="W24" s="5">
        <v>2008</v>
      </c>
      <c r="X24" s="5">
        <v>2009</v>
      </c>
      <c r="Y24" s="5">
        <v>2010</v>
      </c>
      <c r="Z24" s="5">
        <v>2011</v>
      </c>
      <c r="AA24" s="5">
        <v>2012</v>
      </c>
      <c r="AB24" s="5">
        <v>2013</v>
      </c>
      <c r="AC24" s="5">
        <v>2014</v>
      </c>
      <c r="AD24" s="5">
        <v>2015</v>
      </c>
      <c r="AE24" s="5">
        <v>2016</v>
      </c>
      <c r="AF24" s="5">
        <v>2017</v>
      </c>
      <c r="AG24" s="5">
        <v>2018</v>
      </c>
    </row>
    <row r="25" spans="2:33" x14ac:dyDescent="0.25">
      <c r="B25" s="3" t="s">
        <v>86</v>
      </c>
      <c r="C25" s="3" t="s">
        <v>34</v>
      </c>
      <c r="D25" s="3" t="s">
        <v>156</v>
      </c>
      <c r="E25" s="8">
        <v>16</v>
      </c>
      <c r="F25" s="8">
        <v>16</v>
      </c>
      <c r="G25" s="8">
        <v>16</v>
      </c>
      <c r="H25" s="8">
        <v>16</v>
      </c>
      <c r="I25" s="8">
        <v>16</v>
      </c>
      <c r="J25" s="8">
        <v>16</v>
      </c>
      <c r="K25" s="8">
        <v>16</v>
      </c>
      <c r="L25" s="8">
        <v>16</v>
      </c>
      <c r="M25" s="8">
        <v>16</v>
      </c>
      <c r="N25" s="8">
        <v>16</v>
      </c>
      <c r="O25" s="8">
        <v>16</v>
      </c>
      <c r="P25" s="8">
        <v>16</v>
      </c>
      <c r="Q25" s="8">
        <v>16</v>
      </c>
      <c r="R25" s="8">
        <v>16</v>
      </c>
      <c r="S25" s="8">
        <v>16</v>
      </c>
      <c r="T25" s="8">
        <v>16</v>
      </c>
      <c r="U25" s="8">
        <v>16</v>
      </c>
      <c r="V25" s="8">
        <v>16</v>
      </c>
      <c r="W25" s="8">
        <v>16</v>
      </c>
      <c r="X25" s="8">
        <v>16</v>
      </c>
      <c r="Y25" s="8">
        <v>16</v>
      </c>
      <c r="Z25" s="8">
        <v>16</v>
      </c>
      <c r="AA25" s="8">
        <v>16</v>
      </c>
      <c r="AB25" s="8">
        <v>16</v>
      </c>
      <c r="AC25" s="8">
        <v>16</v>
      </c>
      <c r="AD25" s="8">
        <v>16</v>
      </c>
      <c r="AE25" s="8">
        <v>16</v>
      </c>
      <c r="AF25" s="8">
        <v>16</v>
      </c>
      <c r="AG25" s="8">
        <v>16</v>
      </c>
    </row>
    <row r="26" spans="2:33" x14ac:dyDescent="0.25">
      <c r="B26" s="3" t="s">
        <v>14</v>
      </c>
      <c r="C26" s="3" t="s">
        <v>34</v>
      </c>
      <c r="D26" s="3" t="s">
        <v>156</v>
      </c>
      <c r="E26" s="8">
        <v>15000</v>
      </c>
      <c r="F26" s="8">
        <v>15000</v>
      </c>
      <c r="G26" s="8">
        <v>15000</v>
      </c>
      <c r="H26" s="8">
        <v>15000</v>
      </c>
      <c r="I26" s="8">
        <v>15000</v>
      </c>
      <c r="J26" s="8">
        <v>15000</v>
      </c>
      <c r="K26" s="8">
        <v>15000</v>
      </c>
      <c r="L26" s="8">
        <v>15000</v>
      </c>
      <c r="M26" s="8">
        <v>15000</v>
      </c>
      <c r="N26" s="8">
        <v>15000</v>
      </c>
      <c r="O26" s="8">
        <v>15000</v>
      </c>
      <c r="P26" s="8">
        <v>15000</v>
      </c>
      <c r="Q26" s="8">
        <v>15000</v>
      </c>
      <c r="R26" s="8">
        <v>15000</v>
      </c>
      <c r="S26" s="8">
        <v>15000</v>
      </c>
      <c r="T26" s="8">
        <v>15000</v>
      </c>
      <c r="U26" s="8">
        <v>15000</v>
      </c>
      <c r="V26" s="8">
        <v>15000</v>
      </c>
      <c r="W26" s="8">
        <v>15000</v>
      </c>
      <c r="X26" s="8">
        <v>15000</v>
      </c>
      <c r="Y26" s="8">
        <v>15000</v>
      </c>
      <c r="Z26" s="8">
        <v>15000</v>
      </c>
      <c r="AA26" s="8">
        <v>15000</v>
      </c>
      <c r="AB26" s="8">
        <v>15000</v>
      </c>
      <c r="AC26" s="8">
        <v>15000</v>
      </c>
      <c r="AD26" s="8">
        <v>15000</v>
      </c>
      <c r="AE26" s="8">
        <v>15000</v>
      </c>
      <c r="AF26" s="8">
        <v>15000</v>
      </c>
      <c r="AG26" s="8">
        <v>15000</v>
      </c>
    </row>
    <row r="27" spans="2:33" x14ac:dyDescent="0.25">
      <c r="B27" s="3" t="s">
        <v>13</v>
      </c>
      <c r="C27" s="3" t="s">
        <v>34</v>
      </c>
      <c r="D27" s="3" t="s">
        <v>156</v>
      </c>
      <c r="E27" s="8">
        <v>2000</v>
      </c>
      <c r="F27" s="8">
        <v>2000</v>
      </c>
      <c r="G27" s="8">
        <v>2000</v>
      </c>
      <c r="H27" s="8">
        <v>2000</v>
      </c>
      <c r="I27" s="8">
        <v>2000</v>
      </c>
      <c r="J27" s="8">
        <v>2000</v>
      </c>
      <c r="K27" s="8">
        <v>2000</v>
      </c>
      <c r="L27" s="8">
        <v>2000</v>
      </c>
      <c r="M27" s="8">
        <v>2000</v>
      </c>
      <c r="N27" s="8">
        <v>2000</v>
      </c>
      <c r="O27" s="8">
        <v>2000</v>
      </c>
      <c r="P27" s="8">
        <v>2000</v>
      </c>
      <c r="Q27" s="8">
        <v>2000</v>
      </c>
      <c r="R27" s="8">
        <v>2000</v>
      </c>
      <c r="S27" s="8">
        <v>2000</v>
      </c>
      <c r="T27" s="8">
        <v>2000</v>
      </c>
      <c r="U27" s="8">
        <v>2000</v>
      </c>
      <c r="V27" s="8">
        <v>2000</v>
      </c>
      <c r="W27" s="8">
        <v>2000</v>
      </c>
      <c r="X27" s="8">
        <v>2000</v>
      </c>
      <c r="Y27" s="8">
        <v>2000</v>
      </c>
      <c r="Z27" s="8">
        <v>2000</v>
      </c>
      <c r="AA27" s="8">
        <v>2000</v>
      </c>
      <c r="AB27" s="8">
        <v>2000</v>
      </c>
      <c r="AC27" s="8">
        <v>2000</v>
      </c>
      <c r="AD27" s="8">
        <v>2000</v>
      </c>
      <c r="AE27" s="8">
        <v>2000</v>
      </c>
      <c r="AF27" s="8">
        <v>2000</v>
      </c>
      <c r="AG27" s="8">
        <v>2000</v>
      </c>
    </row>
    <row r="28" spans="2:33" x14ac:dyDescent="0.25">
      <c r="B28" s="3" t="s">
        <v>88</v>
      </c>
      <c r="C28" s="3" t="s">
        <v>34</v>
      </c>
      <c r="D28" s="3" t="s">
        <v>156</v>
      </c>
      <c r="E28" s="8">
        <v>100</v>
      </c>
      <c r="F28" s="8">
        <v>100</v>
      </c>
      <c r="G28" s="8">
        <v>100</v>
      </c>
      <c r="H28" s="8">
        <v>100</v>
      </c>
      <c r="I28" s="8">
        <v>100</v>
      </c>
      <c r="J28" s="8">
        <v>100</v>
      </c>
      <c r="K28" s="8">
        <v>100</v>
      </c>
      <c r="L28" s="8">
        <v>100</v>
      </c>
      <c r="M28" s="8">
        <v>100</v>
      </c>
      <c r="N28" s="8">
        <v>100</v>
      </c>
      <c r="O28" s="8">
        <v>100</v>
      </c>
      <c r="P28" s="8">
        <v>100</v>
      </c>
      <c r="Q28" s="8">
        <v>100</v>
      </c>
      <c r="R28" s="8">
        <v>100</v>
      </c>
      <c r="S28" s="8">
        <v>100</v>
      </c>
      <c r="T28" s="8">
        <v>100</v>
      </c>
      <c r="U28" s="8">
        <v>100</v>
      </c>
      <c r="V28" s="8">
        <v>100</v>
      </c>
      <c r="W28" s="8">
        <v>100</v>
      </c>
      <c r="X28" s="8">
        <v>100</v>
      </c>
      <c r="Y28" s="8">
        <v>100</v>
      </c>
      <c r="Z28" s="8">
        <v>100</v>
      </c>
      <c r="AA28" s="8">
        <v>100</v>
      </c>
      <c r="AB28" s="8">
        <v>100</v>
      </c>
      <c r="AC28" s="8">
        <v>100</v>
      </c>
      <c r="AD28" s="8">
        <v>100</v>
      </c>
      <c r="AE28" s="8">
        <v>100</v>
      </c>
      <c r="AF28" s="8">
        <v>100</v>
      </c>
      <c r="AG28" s="8">
        <v>100</v>
      </c>
    </row>
    <row r="29" spans="2:33" x14ac:dyDescent="0.25">
      <c r="B29" s="3" t="s">
        <v>150</v>
      </c>
      <c r="C29" s="3" t="s">
        <v>28</v>
      </c>
      <c r="D29" s="3" t="s">
        <v>156</v>
      </c>
      <c r="E29" s="8">
        <v>5.7</v>
      </c>
      <c r="F29" s="8">
        <v>5.7</v>
      </c>
      <c r="G29" s="8">
        <v>5.7</v>
      </c>
      <c r="H29" s="8">
        <v>5.7</v>
      </c>
      <c r="I29" s="8">
        <v>5.7</v>
      </c>
      <c r="J29" s="8">
        <v>5.7</v>
      </c>
      <c r="K29" s="8">
        <v>5.7</v>
      </c>
      <c r="L29" s="8">
        <v>5.7</v>
      </c>
      <c r="M29" s="8">
        <v>5.7</v>
      </c>
      <c r="N29" s="8">
        <v>5.7</v>
      </c>
      <c r="O29" s="8">
        <v>5.7</v>
      </c>
      <c r="P29" s="8">
        <v>5.7</v>
      </c>
      <c r="Q29" s="8">
        <v>5.7</v>
      </c>
      <c r="R29" s="8">
        <v>5.7</v>
      </c>
      <c r="S29" s="8">
        <v>5.7</v>
      </c>
      <c r="T29" s="8">
        <v>5.7</v>
      </c>
      <c r="U29" s="8">
        <v>5.7</v>
      </c>
      <c r="V29" s="8">
        <v>5.7</v>
      </c>
      <c r="W29" s="8">
        <v>5.7</v>
      </c>
      <c r="X29" s="8">
        <v>5.7</v>
      </c>
      <c r="Y29" s="8">
        <v>5.7</v>
      </c>
      <c r="Z29" s="8">
        <v>5.7</v>
      </c>
      <c r="AA29" s="8">
        <v>5.7</v>
      </c>
      <c r="AB29" s="8">
        <v>5.7</v>
      </c>
      <c r="AC29" s="8">
        <v>5.7</v>
      </c>
      <c r="AD29" s="8">
        <v>5.7</v>
      </c>
      <c r="AE29" s="8">
        <v>5.7</v>
      </c>
      <c r="AF29" s="8">
        <v>5.7</v>
      </c>
      <c r="AG29" s="8">
        <v>5.7</v>
      </c>
    </row>
    <row r="31" spans="2:33" x14ac:dyDescent="0.25">
      <c r="B31" s="4" t="s">
        <v>89</v>
      </c>
      <c r="C31" s="4"/>
      <c r="D31" s="4"/>
      <c r="E31" s="5"/>
    </row>
    <row r="32" spans="2:33" x14ac:dyDescent="0.25">
      <c r="B32" s="4" t="s">
        <v>72</v>
      </c>
      <c r="C32" s="4" t="s">
        <v>8</v>
      </c>
      <c r="D32" s="4" t="s">
        <v>9</v>
      </c>
      <c r="E32" s="5">
        <v>1990</v>
      </c>
      <c r="F32" s="5">
        <v>1991</v>
      </c>
      <c r="G32" s="5">
        <v>1992</v>
      </c>
      <c r="H32" s="5">
        <v>1993</v>
      </c>
      <c r="I32" s="5">
        <v>1994</v>
      </c>
      <c r="J32" s="5">
        <v>1995</v>
      </c>
      <c r="K32" s="5">
        <v>1996</v>
      </c>
      <c r="L32" s="5">
        <v>1997</v>
      </c>
      <c r="M32" s="5">
        <v>1998</v>
      </c>
      <c r="N32" s="5">
        <v>1999</v>
      </c>
      <c r="O32" s="5">
        <v>2000</v>
      </c>
      <c r="P32" s="5">
        <v>2001</v>
      </c>
      <c r="Q32" s="5">
        <v>2002</v>
      </c>
      <c r="R32" s="5">
        <v>2003</v>
      </c>
      <c r="S32" s="5">
        <v>2004</v>
      </c>
      <c r="T32" s="5">
        <v>2005</v>
      </c>
      <c r="U32" s="5">
        <v>2006</v>
      </c>
      <c r="V32" s="5">
        <v>2007</v>
      </c>
      <c r="W32" s="5">
        <v>2008</v>
      </c>
      <c r="X32" s="5">
        <v>2009</v>
      </c>
      <c r="Y32" s="5">
        <v>2010</v>
      </c>
      <c r="Z32" s="5">
        <v>2011</v>
      </c>
      <c r="AA32" s="5">
        <v>2012</v>
      </c>
      <c r="AB32" s="5">
        <v>2013</v>
      </c>
      <c r="AC32" s="5">
        <v>2014</v>
      </c>
      <c r="AD32" s="5">
        <v>2015</v>
      </c>
      <c r="AE32" s="5">
        <v>2016</v>
      </c>
      <c r="AF32" s="5">
        <v>2017</v>
      </c>
      <c r="AG32" s="5">
        <v>2018</v>
      </c>
    </row>
    <row r="33" spans="2:33" x14ac:dyDescent="0.25">
      <c r="B33" s="3" t="s">
        <v>90</v>
      </c>
      <c r="C33" s="3" t="s">
        <v>91</v>
      </c>
      <c r="D33" s="3" t="s">
        <v>92</v>
      </c>
      <c r="E33" s="11">
        <v>1000</v>
      </c>
      <c r="F33" s="11">
        <v>917.5</v>
      </c>
      <c r="G33" s="11">
        <v>876.25</v>
      </c>
      <c r="H33" s="11">
        <v>855.625</v>
      </c>
      <c r="I33" s="11">
        <v>845.3125</v>
      </c>
      <c r="J33" s="11">
        <v>840.15625</v>
      </c>
      <c r="K33" s="11">
        <v>837.578125</v>
      </c>
      <c r="L33" s="11">
        <v>836.2890625</v>
      </c>
      <c r="M33" s="11">
        <v>835.64453125</v>
      </c>
      <c r="N33" s="11">
        <v>835.322265625</v>
      </c>
      <c r="O33" s="11">
        <v>835.1611328125</v>
      </c>
      <c r="P33" s="11">
        <v>835.08056640625</v>
      </c>
      <c r="Q33" s="11">
        <v>835.040283203125</v>
      </c>
      <c r="R33" s="11">
        <v>835.0201416015625</v>
      </c>
      <c r="S33" s="11">
        <v>835.01007080078125</v>
      </c>
      <c r="T33" s="11">
        <v>835.00503540039063</v>
      </c>
      <c r="U33" s="11">
        <v>835.00251770019531</v>
      </c>
      <c r="V33" s="11">
        <v>835.00125885009766</v>
      </c>
      <c r="W33" s="11">
        <v>835.00062942504883</v>
      </c>
      <c r="X33" s="11">
        <v>835.00031471252441</v>
      </c>
      <c r="Y33" s="11">
        <v>835.00015735626221</v>
      </c>
      <c r="Z33" s="11">
        <v>835.0000786781311</v>
      </c>
      <c r="AA33" s="11">
        <v>835</v>
      </c>
      <c r="AB33" s="11">
        <v>835</v>
      </c>
      <c r="AC33" s="11">
        <v>835</v>
      </c>
      <c r="AD33" s="11">
        <v>835</v>
      </c>
      <c r="AE33" s="11">
        <v>835</v>
      </c>
      <c r="AF33" s="11">
        <v>835</v>
      </c>
      <c r="AG33" s="11">
        <v>835</v>
      </c>
    </row>
    <row r="34" spans="2:33" x14ac:dyDescent="0.25">
      <c r="B34" s="3" t="s">
        <v>93</v>
      </c>
      <c r="C34" s="3" t="s">
        <v>91</v>
      </c>
      <c r="D34" s="3" t="s">
        <v>92</v>
      </c>
      <c r="E34" s="11">
        <v>248.5</v>
      </c>
      <c r="F34" s="11">
        <v>211.75</v>
      </c>
      <c r="G34" s="11">
        <v>193.375</v>
      </c>
      <c r="H34" s="11">
        <v>184.1875</v>
      </c>
      <c r="I34" s="11">
        <v>179.59375</v>
      </c>
      <c r="J34" s="11">
        <v>177.296875</v>
      </c>
      <c r="K34" s="11">
        <v>176.1484375</v>
      </c>
      <c r="L34" s="11">
        <v>175.57421875</v>
      </c>
      <c r="M34" s="11">
        <v>175.287109375</v>
      </c>
      <c r="N34" s="11">
        <v>175.1435546875</v>
      </c>
      <c r="O34" s="11">
        <v>175.07177734375</v>
      </c>
      <c r="P34" s="11">
        <v>175.035888671875</v>
      </c>
      <c r="Q34" s="11">
        <v>175.0179443359375</v>
      </c>
      <c r="R34" s="11">
        <v>175.00897216796875</v>
      </c>
      <c r="S34" s="11">
        <v>175.00448608398438</v>
      </c>
      <c r="T34" s="11">
        <v>175.00224304199219</v>
      </c>
      <c r="U34" s="11">
        <v>175.00112152099609</v>
      </c>
      <c r="V34" s="11">
        <v>175.00056076049805</v>
      </c>
      <c r="W34" s="11">
        <v>175.00028038024902</v>
      </c>
      <c r="X34" s="11">
        <v>175.00014019012451</v>
      </c>
      <c r="Y34" s="11">
        <v>175.00007009506226</v>
      </c>
      <c r="Z34" s="11">
        <v>175.00003504753113</v>
      </c>
      <c r="AA34" s="11">
        <v>175</v>
      </c>
      <c r="AB34" s="11">
        <v>175</v>
      </c>
      <c r="AC34" s="11">
        <v>175</v>
      </c>
      <c r="AD34" s="11">
        <v>175</v>
      </c>
      <c r="AE34" s="11">
        <v>175</v>
      </c>
      <c r="AF34" s="11">
        <v>175</v>
      </c>
      <c r="AG34" s="11">
        <v>175</v>
      </c>
    </row>
    <row r="35" spans="2:33" x14ac:dyDescent="0.25">
      <c r="B35" s="3" t="s">
        <v>94</v>
      </c>
      <c r="C35" s="3" t="s">
        <v>91</v>
      </c>
      <c r="D35" s="3" t="s">
        <v>92</v>
      </c>
      <c r="E35" s="11">
        <v>720</v>
      </c>
      <c r="F35" s="11">
        <v>588</v>
      </c>
      <c r="G35" s="11">
        <v>522</v>
      </c>
      <c r="H35" s="11">
        <v>489</v>
      </c>
      <c r="I35" s="11">
        <v>472.5</v>
      </c>
      <c r="J35" s="11">
        <v>464.25</v>
      </c>
      <c r="K35" s="11">
        <v>460.125</v>
      </c>
      <c r="L35" s="11">
        <v>458.0625</v>
      </c>
      <c r="M35" s="11">
        <v>457.03125</v>
      </c>
      <c r="N35" s="11">
        <v>456.515625</v>
      </c>
      <c r="O35" s="11">
        <v>456.2578125</v>
      </c>
      <c r="P35" s="11">
        <v>456.12890625</v>
      </c>
      <c r="Q35" s="11">
        <v>456</v>
      </c>
      <c r="R35" s="11">
        <v>438</v>
      </c>
      <c r="S35" s="11">
        <v>429</v>
      </c>
      <c r="T35" s="11">
        <v>424.5</v>
      </c>
      <c r="U35" s="11">
        <v>422.25</v>
      </c>
      <c r="V35" s="11">
        <v>421.125</v>
      </c>
      <c r="W35" s="11">
        <v>420.5625</v>
      </c>
      <c r="X35" s="11">
        <v>420.28125</v>
      </c>
      <c r="Y35" s="11">
        <v>420.140625</v>
      </c>
      <c r="Z35" s="11">
        <v>420.0703125</v>
      </c>
      <c r="AA35" s="11">
        <v>420</v>
      </c>
      <c r="AB35" s="11">
        <v>420</v>
      </c>
      <c r="AC35" s="11">
        <v>420</v>
      </c>
      <c r="AD35" s="11">
        <v>420</v>
      </c>
      <c r="AE35" s="11">
        <v>420</v>
      </c>
      <c r="AF35" s="11">
        <v>420</v>
      </c>
      <c r="AG35" s="11">
        <v>420</v>
      </c>
    </row>
    <row r="36" spans="2:33" x14ac:dyDescent="0.25">
      <c r="B36" s="3" t="s">
        <v>95</v>
      </c>
      <c r="C36" s="3" t="s">
        <v>91</v>
      </c>
      <c r="D36" s="3" t="s">
        <v>92</v>
      </c>
      <c r="E36" s="11">
        <v>720</v>
      </c>
      <c r="F36" s="11">
        <v>630</v>
      </c>
      <c r="G36" s="11">
        <v>585</v>
      </c>
      <c r="H36" s="11">
        <v>562.5</v>
      </c>
      <c r="I36" s="11">
        <v>551.25</v>
      </c>
      <c r="J36" s="11">
        <v>545.625</v>
      </c>
      <c r="K36" s="11">
        <v>542.8125</v>
      </c>
      <c r="L36" s="11">
        <v>541.40625</v>
      </c>
      <c r="M36" s="11">
        <v>540.703125</v>
      </c>
      <c r="N36" s="11">
        <v>540.3515625</v>
      </c>
      <c r="O36" s="11">
        <v>540.17578125</v>
      </c>
      <c r="P36" s="11">
        <v>540.087890625</v>
      </c>
      <c r="Q36" s="11">
        <v>540</v>
      </c>
      <c r="R36" s="11">
        <v>540</v>
      </c>
      <c r="S36" s="11">
        <v>540</v>
      </c>
      <c r="T36" s="11">
        <v>540</v>
      </c>
      <c r="U36" s="11">
        <v>540</v>
      </c>
      <c r="V36" s="11">
        <v>540</v>
      </c>
      <c r="W36" s="11">
        <v>540</v>
      </c>
      <c r="X36" s="11">
        <v>540</v>
      </c>
      <c r="Y36" s="11">
        <v>540</v>
      </c>
      <c r="Z36" s="11">
        <v>540</v>
      </c>
      <c r="AA36" s="11">
        <v>540</v>
      </c>
      <c r="AB36" s="11">
        <v>540</v>
      </c>
      <c r="AC36" s="11">
        <v>540</v>
      </c>
      <c r="AD36" s="11">
        <v>540</v>
      </c>
      <c r="AE36" s="11">
        <v>540</v>
      </c>
      <c r="AF36" s="11">
        <v>540</v>
      </c>
      <c r="AG36" s="11">
        <v>540</v>
      </c>
    </row>
    <row r="38" spans="2:33" x14ac:dyDescent="0.25">
      <c r="B38" s="4" t="s">
        <v>96</v>
      </c>
      <c r="C38" s="4"/>
      <c r="D38" s="4"/>
      <c r="E38" s="5"/>
    </row>
    <row r="39" spans="2:33" x14ac:dyDescent="0.25">
      <c r="B39" s="4" t="s">
        <v>72</v>
      </c>
      <c r="C39" s="4" t="s">
        <v>8</v>
      </c>
      <c r="D39" s="4" t="s">
        <v>9</v>
      </c>
      <c r="E39" s="5">
        <v>1990</v>
      </c>
      <c r="F39" s="5">
        <v>1991</v>
      </c>
      <c r="G39" s="5">
        <v>1992</v>
      </c>
      <c r="H39" s="5">
        <v>1993</v>
      </c>
      <c r="I39" s="5">
        <v>1994</v>
      </c>
      <c r="J39" s="5">
        <v>1995</v>
      </c>
      <c r="K39" s="5">
        <v>1996</v>
      </c>
      <c r="L39" s="5">
        <v>1997</v>
      </c>
      <c r="M39" s="5">
        <v>1998</v>
      </c>
      <c r="N39" s="5">
        <v>1999</v>
      </c>
      <c r="O39" s="5">
        <v>2000</v>
      </c>
      <c r="P39" s="5">
        <v>2001</v>
      </c>
      <c r="Q39" s="5">
        <v>2002</v>
      </c>
      <c r="R39" s="5">
        <v>2003</v>
      </c>
      <c r="S39" s="5">
        <v>2004</v>
      </c>
      <c r="T39" s="5">
        <v>2005</v>
      </c>
      <c r="U39" s="5">
        <v>2006</v>
      </c>
      <c r="V39" s="5">
        <v>2007</v>
      </c>
      <c r="W39" s="5">
        <v>2008</v>
      </c>
      <c r="X39" s="5">
        <v>2009</v>
      </c>
      <c r="Y39" s="5">
        <v>2010</v>
      </c>
      <c r="Z39" s="5">
        <v>2011</v>
      </c>
      <c r="AA39" s="5">
        <v>2012</v>
      </c>
      <c r="AB39" s="5">
        <v>2013</v>
      </c>
      <c r="AC39" s="5">
        <v>2014</v>
      </c>
      <c r="AD39" s="5">
        <v>2015</v>
      </c>
      <c r="AE39" s="5">
        <v>2016</v>
      </c>
      <c r="AF39" s="5">
        <v>2017</v>
      </c>
      <c r="AG39" s="5">
        <v>2018</v>
      </c>
    </row>
    <row r="40" spans="2:33" x14ac:dyDescent="0.25">
      <c r="B40" s="3" t="s">
        <v>97</v>
      </c>
      <c r="C40" s="3" t="s">
        <v>91</v>
      </c>
      <c r="D40" s="3" t="s">
        <v>92</v>
      </c>
      <c r="E40" s="11">
        <v>33</v>
      </c>
      <c r="F40" s="11">
        <v>33</v>
      </c>
      <c r="G40" s="11">
        <v>33</v>
      </c>
      <c r="H40" s="11">
        <v>33</v>
      </c>
      <c r="I40" s="11">
        <v>33</v>
      </c>
      <c r="J40" s="11">
        <v>33</v>
      </c>
      <c r="K40" s="11">
        <v>33</v>
      </c>
      <c r="L40" s="11">
        <v>33</v>
      </c>
      <c r="M40" s="11">
        <v>33</v>
      </c>
      <c r="N40" s="11">
        <v>31.25</v>
      </c>
      <c r="O40" s="11">
        <v>29.5</v>
      </c>
      <c r="P40" s="11">
        <v>27.75</v>
      </c>
      <c r="Q40" s="11">
        <v>26</v>
      </c>
      <c r="R40" s="11">
        <v>24.25</v>
      </c>
      <c r="S40" s="11">
        <v>22.5</v>
      </c>
      <c r="T40" s="11">
        <v>22.5</v>
      </c>
      <c r="U40" s="11">
        <v>22.5</v>
      </c>
      <c r="V40" s="11">
        <v>22.5</v>
      </c>
      <c r="W40" s="11">
        <v>22.5</v>
      </c>
      <c r="X40" s="11">
        <v>22.5</v>
      </c>
      <c r="Y40" s="11">
        <v>22.5</v>
      </c>
      <c r="Z40" s="11">
        <v>22.5</v>
      </c>
      <c r="AA40" s="11">
        <v>22.5</v>
      </c>
      <c r="AB40" s="11">
        <v>22.5</v>
      </c>
      <c r="AC40" s="11">
        <v>22.5</v>
      </c>
      <c r="AD40" s="11">
        <v>22.5</v>
      </c>
      <c r="AE40" s="11">
        <v>22.5</v>
      </c>
      <c r="AF40" s="11">
        <v>22.5</v>
      </c>
      <c r="AG40" s="11">
        <v>22.5</v>
      </c>
    </row>
    <row r="41" spans="2:33" x14ac:dyDescent="0.25">
      <c r="B41" s="3" t="s">
        <v>98</v>
      </c>
      <c r="C41" s="3" t="s">
        <v>91</v>
      </c>
      <c r="D41" s="3" t="s">
        <v>92</v>
      </c>
      <c r="E41" s="11">
        <v>65.5</v>
      </c>
      <c r="F41" s="11">
        <v>65.5</v>
      </c>
      <c r="G41" s="11">
        <v>65.5</v>
      </c>
      <c r="H41" s="11">
        <v>65.5</v>
      </c>
      <c r="I41" s="11">
        <v>65.5</v>
      </c>
      <c r="J41" s="11">
        <v>65.5</v>
      </c>
      <c r="K41" s="11">
        <v>65.5</v>
      </c>
      <c r="L41" s="11">
        <v>65.5</v>
      </c>
      <c r="M41" s="11">
        <v>65.5</v>
      </c>
      <c r="N41" s="11">
        <v>65.5</v>
      </c>
      <c r="O41" s="11">
        <v>65.5</v>
      </c>
      <c r="P41" s="11">
        <v>65.5</v>
      </c>
      <c r="Q41" s="11">
        <v>65.5</v>
      </c>
      <c r="R41" s="11">
        <v>65.5</v>
      </c>
      <c r="S41" s="11">
        <v>57.75</v>
      </c>
      <c r="T41" s="11">
        <v>53.875</v>
      </c>
      <c r="U41" s="11">
        <v>51.9375</v>
      </c>
      <c r="V41" s="11">
        <v>50.96875</v>
      </c>
      <c r="W41" s="11">
        <v>50.484375</v>
      </c>
      <c r="X41" s="11">
        <v>50.2421875</v>
      </c>
      <c r="Y41" s="11">
        <v>50.12109375</v>
      </c>
      <c r="Z41" s="11">
        <v>50.060546875</v>
      </c>
      <c r="AA41" s="11">
        <v>50</v>
      </c>
      <c r="AB41" s="11">
        <v>50</v>
      </c>
      <c r="AC41" s="11">
        <v>50</v>
      </c>
      <c r="AD41" s="11">
        <v>50</v>
      </c>
      <c r="AE41" s="11">
        <v>50</v>
      </c>
      <c r="AF41" s="11">
        <v>50</v>
      </c>
      <c r="AG41" s="11">
        <v>50</v>
      </c>
    </row>
    <row r="42" spans="2:33" x14ac:dyDescent="0.25">
      <c r="B42" s="3" t="s">
        <v>99</v>
      </c>
      <c r="C42" s="3" t="s">
        <v>91</v>
      </c>
      <c r="D42" s="3" t="s">
        <v>92</v>
      </c>
      <c r="E42" s="11">
        <v>11.79</v>
      </c>
      <c r="F42" s="11">
        <v>11.79</v>
      </c>
      <c r="G42" s="11">
        <v>11.79</v>
      </c>
      <c r="H42" s="11">
        <v>11.79</v>
      </c>
      <c r="I42" s="11">
        <v>11.79</v>
      </c>
      <c r="J42" s="11">
        <v>11.79</v>
      </c>
      <c r="K42" s="11">
        <v>11.79</v>
      </c>
      <c r="L42" s="11">
        <v>11.79</v>
      </c>
      <c r="M42" s="11">
        <v>11.79</v>
      </c>
      <c r="N42" s="11">
        <v>11.79</v>
      </c>
      <c r="O42" s="11">
        <v>11.79</v>
      </c>
      <c r="P42" s="11">
        <v>11.79</v>
      </c>
      <c r="Q42" s="11">
        <v>11.79</v>
      </c>
      <c r="R42" s="11">
        <v>11.79</v>
      </c>
      <c r="S42" s="11">
        <v>10.395</v>
      </c>
      <c r="T42" s="11">
        <v>9.6974999999999998</v>
      </c>
      <c r="U42" s="11">
        <v>9.348749999999999</v>
      </c>
      <c r="V42" s="11">
        <v>9.1743749999999995</v>
      </c>
      <c r="W42" s="11">
        <v>9.0871874999999989</v>
      </c>
      <c r="X42" s="11">
        <v>9.0435937499999994</v>
      </c>
      <c r="Y42" s="11">
        <v>9.0217968749999997</v>
      </c>
      <c r="Z42" s="11">
        <v>9.0108984374999999</v>
      </c>
      <c r="AA42" s="11">
        <v>9</v>
      </c>
      <c r="AB42" s="11">
        <v>9</v>
      </c>
      <c r="AC42" s="11">
        <v>9</v>
      </c>
      <c r="AD42" s="11">
        <v>9</v>
      </c>
      <c r="AE42" s="11">
        <v>9</v>
      </c>
      <c r="AF42" s="11">
        <v>9</v>
      </c>
      <c r="AG42" s="11">
        <v>9</v>
      </c>
    </row>
    <row r="43" spans="2:33" x14ac:dyDescent="0.25">
      <c r="B43" s="3" t="s">
        <v>100</v>
      </c>
      <c r="C43" s="3" t="s">
        <v>91</v>
      </c>
      <c r="D43" s="3" t="s">
        <v>92</v>
      </c>
      <c r="E43" s="11">
        <v>56.33</v>
      </c>
      <c r="F43" s="11">
        <v>56.33</v>
      </c>
      <c r="G43" s="11">
        <v>56.33</v>
      </c>
      <c r="H43" s="11">
        <v>56.33</v>
      </c>
      <c r="I43" s="11">
        <v>56.33</v>
      </c>
      <c r="J43" s="11">
        <v>56.33</v>
      </c>
      <c r="K43" s="11">
        <v>56.33</v>
      </c>
      <c r="L43" s="11">
        <v>56.33</v>
      </c>
      <c r="M43" s="11">
        <v>56.33</v>
      </c>
      <c r="N43" s="11">
        <v>56.33</v>
      </c>
      <c r="O43" s="11">
        <v>56.33</v>
      </c>
      <c r="P43" s="11">
        <v>56.33</v>
      </c>
      <c r="Q43" s="11">
        <v>56.33</v>
      </c>
      <c r="R43" s="11">
        <v>56.33</v>
      </c>
      <c r="S43" s="11">
        <v>49.664999999999999</v>
      </c>
      <c r="T43" s="11">
        <v>46.332499999999996</v>
      </c>
      <c r="U43" s="11">
        <v>44.666249999999998</v>
      </c>
      <c r="V43" s="11">
        <v>43.833124999999995</v>
      </c>
      <c r="W43" s="11">
        <v>43.416562499999998</v>
      </c>
      <c r="X43" s="11">
        <v>43.208281249999999</v>
      </c>
      <c r="Y43" s="11">
        <v>43.104140624999999</v>
      </c>
      <c r="Z43" s="11">
        <v>43.0520703125</v>
      </c>
      <c r="AA43" s="11">
        <v>43</v>
      </c>
      <c r="AB43" s="11">
        <v>43</v>
      </c>
      <c r="AC43" s="11">
        <v>43</v>
      </c>
      <c r="AD43" s="11">
        <v>43</v>
      </c>
      <c r="AE43" s="11">
        <v>43</v>
      </c>
      <c r="AF43" s="11">
        <v>43</v>
      </c>
      <c r="AG43" s="11">
        <v>43</v>
      </c>
    </row>
    <row r="44" spans="2:33" x14ac:dyDescent="0.25">
      <c r="B44" s="3" t="s">
        <v>101</v>
      </c>
      <c r="C44" s="3" t="s">
        <v>91</v>
      </c>
      <c r="D44" s="3" t="s">
        <v>92</v>
      </c>
      <c r="E44" s="11">
        <v>58.95</v>
      </c>
      <c r="F44" s="11">
        <v>58.95</v>
      </c>
      <c r="G44" s="11">
        <v>58.95</v>
      </c>
      <c r="H44" s="11">
        <v>58.95</v>
      </c>
      <c r="I44" s="11">
        <v>58.95</v>
      </c>
      <c r="J44" s="11">
        <v>58.95</v>
      </c>
      <c r="K44" s="11">
        <v>58.95</v>
      </c>
      <c r="L44" s="11">
        <v>58.95</v>
      </c>
      <c r="M44" s="11">
        <v>58.95</v>
      </c>
      <c r="N44" s="11">
        <v>58.95</v>
      </c>
      <c r="O44" s="11">
        <v>58.95</v>
      </c>
      <c r="P44" s="11">
        <v>58.95</v>
      </c>
      <c r="Q44" s="11">
        <v>58.95</v>
      </c>
      <c r="R44" s="11">
        <v>58.95</v>
      </c>
      <c r="S44" s="11">
        <v>51.975000000000001</v>
      </c>
      <c r="T44" s="11">
        <v>48.487499999999997</v>
      </c>
      <c r="U44" s="11">
        <v>46.743749999999999</v>
      </c>
      <c r="V44" s="11">
        <v>45.871875000000003</v>
      </c>
      <c r="W44" s="11">
        <v>45.435937500000001</v>
      </c>
      <c r="X44" s="11">
        <v>45.217968749999997</v>
      </c>
      <c r="Y44" s="11">
        <v>45.108984374999999</v>
      </c>
      <c r="Z44" s="11">
        <v>45.054492187500003</v>
      </c>
      <c r="AA44" s="11">
        <v>45</v>
      </c>
      <c r="AB44" s="11">
        <v>45</v>
      </c>
      <c r="AC44" s="11">
        <v>45</v>
      </c>
      <c r="AD44" s="11">
        <v>45</v>
      </c>
      <c r="AE44" s="11">
        <v>45</v>
      </c>
      <c r="AF44" s="11">
        <v>45</v>
      </c>
      <c r="AG44" s="11">
        <v>45</v>
      </c>
    </row>
    <row r="45" spans="2:33" x14ac:dyDescent="0.25">
      <c r="B45" s="3" t="s">
        <v>102</v>
      </c>
      <c r="C45" s="3" t="s">
        <v>91</v>
      </c>
      <c r="D45" s="3" t="s">
        <v>92</v>
      </c>
      <c r="E45" s="8">
        <v>400</v>
      </c>
      <c r="F45" s="8">
        <v>400</v>
      </c>
      <c r="G45" s="8">
        <v>400</v>
      </c>
      <c r="H45" s="8">
        <v>400</v>
      </c>
      <c r="I45" s="8">
        <v>400</v>
      </c>
      <c r="J45" s="8">
        <v>400</v>
      </c>
      <c r="K45" s="8">
        <v>400</v>
      </c>
      <c r="L45" s="8">
        <v>400</v>
      </c>
      <c r="M45" s="8">
        <v>400</v>
      </c>
      <c r="N45" s="8">
        <v>400</v>
      </c>
      <c r="O45" s="8">
        <v>400</v>
      </c>
      <c r="P45" s="8">
        <v>400</v>
      </c>
      <c r="Q45" s="8">
        <v>400</v>
      </c>
      <c r="R45" s="8">
        <v>400</v>
      </c>
      <c r="S45" s="8">
        <v>400</v>
      </c>
      <c r="T45" s="8">
        <v>400</v>
      </c>
      <c r="U45" s="8">
        <v>400</v>
      </c>
      <c r="V45" s="8">
        <v>400</v>
      </c>
      <c r="W45" s="8">
        <v>400</v>
      </c>
      <c r="X45" s="8">
        <v>400</v>
      </c>
      <c r="Y45" s="8">
        <v>30</v>
      </c>
      <c r="Z45" s="8">
        <v>30</v>
      </c>
      <c r="AA45" s="8">
        <v>30</v>
      </c>
      <c r="AB45" s="8">
        <v>30</v>
      </c>
      <c r="AC45" s="8">
        <v>30</v>
      </c>
      <c r="AD45" s="8">
        <v>30</v>
      </c>
      <c r="AE45" s="8">
        <v>30</v>
      </c>
      <c r="AF45" s="8">
        <v>30</v>
      </c>
      <c r="AG45" s="8">
        <v>30</v>
      </c>
    </row>
    <row r="46" spans="2:33" x14ac:dyDescent="0.25">
      <c r="B46" s="3" t="s">
        <v>103</v>
      </c>
      <c r="C46" s="3" t="s">
        <v>91</v>
      </c>
      <c r="D46" s="3" t="s">
        <v>92</v>
      </c>
      <c r="E46" s="8">
        <v>400</v>
      </c>
      <c r="F46" s="8">
        <v>400</v>
      </c>
      <c r="G46" s="8">
        <v>400</v>
      </c>
      <c r="H46" s="8">
        <v>400</v>
      </c>
      <c r="I46" s="8">
        <v>400</v>
      </c>
      <c r="J46" s="8">
        <v>400</v>
      </c>
      <c r="K46" s="8">
        <v>400</v>
      </c>
      <c r="L46" s="8">
        <v>400</v>
      </c>
      <c r="M46" s="8">
        <v>400</v>
      </c>
      <c r="N46" s="8">
        <v>400</v>
      </c>
      <c r="O46" s="8">
        <v>400</v>
      </c>
      <c r="P46" s="8">
        <v>400</v>
      </c>
      <c r="Q46" s="8">
        <v>400</v>
      </c>
      <c r="R46" s="8">
        <v>400</v>
      </c>
      <c r="S46" s="8">
        <v>400</v>
      </c>
      <c r="T46" s="8">
        <v>400</v>
      </c>
      <c r="U46" s="8">
        <v>400</v>
      </c>
      <c r="V46" s="8">
        <v>400</v>
      </c>
      <c r="W46" s="8">
        <v>238</v>
      </c>
      <c r="X46" s="8">
        <v>157</v>
      </c>
      <c r="Y46" s="8">
        <v>116.5</v>
      </c>
      <c r="Z46" s="8">
        <v>96.25</v>
      </c>
      <c r="AA46" s="8">
        <v>76</v>
      </c>
      <c r="AB46" s="8">
        <v>76</v>
      </c>
      <c r="AC46" s="8">
        <v>76</v>
      </c>
      <c r="AD46" s="8">
        <v>76</v>
      </c>
      <c r="AE46" s="8">
        <v>76</v>
      </c>
      <c r="AF46" s="8">
        <v>76</v>
      </c>
      <c r="AG46" s="8">
        <v>76</v>
      </c>
    </row>
    <row r="47" spans="2:33" x14ac:dyDescent="0.25">
      <c r="B47" s="3" t="s">
        <v>104</v>
      </c>
      <c r="C47" s="3" t="s">
        <v>91</v>
      </c>
      <c r="D47" s="3" t="s">
        <v>92</v>
      </c>
      <c r="E47" s="8">
        <v>450</v>
      </c>
      <c r="F47" s="8">
        <v>450</v>
      </c>
      <c r="G47" s="8">
        <v>450</v>
      </c>
      <c r="H47" s="8">
        <v>450</v>
      </c>
      <c r="I47" s="8">
        <v>450</v>
      </c>
      <c r="J47" s="8">
        <v>450</v>
      </c>
      <c r="K47" s="8">
        <v>450</v>
      </c>
      <c r="L47" s="8">
        <v>450</v>
      </c>
      <c r="M47" s="8">
        <v>450</v>
      </c>
      <c r="N47" s="8">
        <v>450</v>
      </c>
      <c r="O47" s="8">
        <v>450</v>
      </c>
      <c r="P47" s="8">
        <v>450</v>
      </c>
      <c r="Q47" s="8">
        <v>450</v>
      </c>
      <c r="R47" s="8">
        <v>450</v>
      </c>
      <c r="S47" s="8">
        <v>450</v>
      </c>
      <c r="T47" s="8">
        <v>450</v>
      </c>
      <c r="U47" s="8">
        <v>450</v>
      </c>
      <c r="V47" s="8">
        <v>450</v>
      </c>
      <c r="W47" s="8">
        <v>288</v>
      </c>
      <c r="X47" s="8">
        <v>207</v>
      </c>
      <c r="Y47" s="8">
        <v>166.5</v>
      </c>
      <c r="Z47" s="8">
        <v>146.25</v>
      </c>
      <c r="AA47" s="8">
        <v>126</v>
      </c>
      <c r="AB47" s="8">
        <v>126</v>
      </c>
      <c r="AC47" s="8">
        <v>126</v>
      </c>
      <c r="AD47" s="8">
        <v>126</v>
      </c>
      <c r="AE47" s="8">
        <v>126</v>
      </c>
      <c r="AF47" s="8">
        <v>126</v>
      </c>
      <c r="AG47" s="8">
        <v>126</v>
      </c>
    </row>
    <row r="48" spans="2:33" x14ac:dyDescent="0.25">
      <c r="B48" s="3" t="s">
        <v>105</v>
      </c>
      <c r="C48" s="3" t="s">
        <v>91</v>
      </c>
      <c r="D48" s="3" t="s">
        <v>92</v>
      </c>
      <c r="E48" s="8">
        <v>450</v>
      </c>
      <c r="F48" s="8">
        <v>450</v>
      </c>
      <c r="G48" s="8">
        <v>450</v>
      </c>
      <c r="H48" s="8">
        <v>450</v>
      </c>
      <c r="I48" s="8">
        <v>450</v>
      </c>
      <c r="J48" s="8">
        <v>450</v>
      </c>
      <c r="K48" s="8">
        <v>450</v>
      </c>
      <c r="L48" s="8">
        <v>450</v>
      </c>
      <c r="M48" s="8">
        <v>450</v>
      </c>
      <c r="N48" s="8">
        <v>450</v>
      </c>
      <c r="O48" s="8">
        <v>450</v>
      </c>
      <c r="P48" s="8">
        <v>450</v>
      </c>
      <c r="Q48" s="8">
        <v>450</v>
      </c>
      <c r="R48" s="8">
        <v>450</v>
      </c>
      <c r="S48" s="8">
        <v>450</v>
      </c>
      <c r="T48" s="8">
        <v>450</v>
      </c>
      <c r="U48" s="8">
        <v>450</v>
      </c>
      <c r="V48" s="8">
        <v>450</v>
      </c>
      <c r="W48" s="8">
        <v>387</v>
      </c>
      <c r="X48" s="8">
        <v>355.5</v>
      </c>
      <c r="Y48" s="8">
        <v>339.75</v>
      </c>
      <c r="Z48" s="6">
        <v>331.875</v>
      </c>
      <c r="AA48" s="8">
        <v>324</v>
      </c>
      <c r="AB48" s="8">
        <v>324</v>
      </c>
      <c r="AC48" s="8">
        <v>324</v>
      </c>
      <c r="AD48" s="8">
        <v>324</v>
      </c>
      <c r="AE48" s="8">
        <v>324</v>
      </c>
      <c r="AF48" s="8">
        <v>324</v>
      </c>
      <c r="AG48" s="8">
        <v>324</v>
      </c>
    </row>
    <row r="49" spans="2:33" x14ac:dyDescent="0.25">
      <c r="B49" s="3" t="s">
        <v>106</v>
      </c>
      <c r="C49" s="3" t="s">
        <v>91</v>
      </c>
      <c r="D49" s="3" t="s">
        <v>92</v>
      </c>
      <c r="E49" s="8">
        <v>450</v>
      </c>
      <c r="F49" s="8">
        <v>450</v>
      </c>
      <c r="G49" s="8">
        <v>450</v>
      </c>
      <c r="H49" s="8">
        <v>450</v>
      </c>
      <c r="I49" s="8">
        <v>450</v>
      </c>
      <c r="J49" s="8">
        <v>450</v>
      </c>
      <c r="K49" s="8">
        <v>450</v>
      </c>
      <c r="L49" s="8">
        <v>450</v>
      </c>
      <c r="M49" s="8">
        <v>450</v>
      </c>
      <c r="N49" s="8">
        <v>450</v>
      </c>
      <c r="O49" s="8">
        <v>450</v>
      </c>
      <c r="P49" s="8">
        <v>450</v>
      </c>
      <c r="Q49" s="8">
        <v>450</v>
      </c>
      <c r="R49" s="8">
        <v>450</v>
      </c>
      <c r="S49" s="10">
        <v>450</v>
      </c>
      <c r="T49" s="10">
        <v>450</v>
      </c>
      <c r="U49" s="10">
        <v>450</v>
      </c>
      <c r="V49" s="10">
        <v>450</v>
      </c>
      <c r="W49" s="10">
        <v>325.5</v>
      </c>
      <c r="X49" s="10">
        <v>263.25</v>
      </c>
      <c r="Y49" s="10">
        <v>232.125</v>
      </c>
      <c r="Z49" s="10">
        <v>216.5625</v>
      </c>
      <c r="AA49" s="10">
        <v>201</v>
      </c>
      <c r="AB49" s="10">
        <v>201</v>
      </c>
      <c r="AC49" s="10">
        <v>201</v>
      </c>
      <c r="AD49" s="10">
        <v>201</v>
      </c>
      <c r="AE49" s="10">
        <v>201</v>
      </c>
      <c r="AF49" s="10">
        <v>201</v>
      </c>
      <c r="AG49" s="10">
        <v>201</v>
      </c>
    </row>
    <row r="51" spans="2:33" x14ac:dyDescent="0.25">
      <c r="B51" s="4" t="s">
        <v>107</v>
      </c>
      <c r="C51" s="4"/>
      <c r="D51" s="4"/>
      <c r="E51" s="5"/>
    </row>
    <row r="52" spans="2:33" x14ac:dyDescent="0.25">
      <c r="B52" s="4" t="s">
        <v>72</v>
      </c>
      <c r="C52" s="4" t="s">
        <v>8</v>
      </c>
      <c r="D52" s="4" t="s">
        <v>9</v>
      </c>
      <c r="E52" s="5">
        <v>1990</v>
      </c>
      <c r="F52" s="5">
        <v>1991</v>
      </c>
      <c r="G52" s="5">
        <v>1992</v>
      </c>
      <c r="H52" s="5">
        <v>1993</v>
      </c>
      <c r="I52" s="5">
        <v>1994</v>
      </c>
      <c r="J52" s="5">
        <v>1995</v>
      </c>
      <c r="K52" s="5">
        <v>1996</v>
      </c>
      <c r="L52" s="5">
        <v>1997</v>
      </c>
      <c r="M52" s="5">
        <v>1998</v>
      </c>
      <c r="N52" s="5">
        <v>1999</v>
      </c>
      <c r="O52" s="5">
        <v>2000</v>
      </c>
      <c r="P52" s="5">
        <v>2001</v>
      </c>
      <c r="Q52" s="5">
        <v>2002</v>
      </c>
      <c r="R52" s="5">
        <v>2003</v>
      </c>
      <c r="S52" s="5">
        <v>2004</v>
      </c>
      <c r="T52" s="5">
        <v>2005</v>
      </c>
      <c r="U52" s="5">
        <v>2006</v>
      </c>
      <c r="V52" s="5">
        <v>2007</v>
      </c>
      <c r="W52" s="5">
        <v>2008</v>
      </c>
      <c r="X52" s="5">
        <v>2009</v>
      </c>
      <c r="Y52" s="5">
        <v>2010</v>
      </c>
      <c r="Z52" s="5">
        <v>2011</v>
      </c>
      <c r="AA52" s="5">
        <v>2012</v>
      </c>
      <c r="AB52" s="5">
        <v>2013</v>
      </c>
      <c r="AC52" s="5">
        <v>2014</v>
      </c>
      <c r="AD52" s="5">
        <v>2015</v>
      </c>
      <c r="AE52" s="5">
        <v>2016</v>
      </c>
      <c r="AF52" s="5">
        <v>2017</v>
      </c>
      <c r="AG52" s="5">
        <v>2018</v>
      </c>
    </row>
    <row r="53" spans="2:33" x14ac:dyDescent="0.25">
      <c r="B53" s="3" t="s">
        <v>108</v>
      </c>
      <c r="C53" s="3" t="s">
        <v>91</v>
      </c>
      <c r="D53" s="3" t="s">
        <v>92</v>
      </c>
      <c r="E53" s="10">
        <v>440</v>
      </c>
      <c r="F53" s="10">
        <v>440</v>
      </c>
      <c r="G53" s="10">
        <v>440</v>
      </c>
      <c r="H53" s="10">
        <v>440</v>
      </c>
      <c r="I53" s="10">
        <v>440</v>
      </c>
      <c r="J53" s="10">
        <v>440</v>
      </c>
      <c r="K53" s="10">
        <v>440</v>
      </c>
      <c r="L53" s="10">
        <v>440</v>
      </c>
      <c r="M53" s="10">
        <v>440</v>
      </c>
      <c r="N53" s="10">
        <v>440</v>
      </c>
      <c r="O53" s="10">
        <v>440</v>
      </c>
      <c r="P53" s="10">
        <v>440</v>
      </c>
      <c r="Q53" s="10">
        <v>440</v>
      </c>
      <c r="R53" s="10">
        <v>440</v>
      </c>
      <c r="S53" s="10">
        <v>440</v>
      </c>
      <c r="T53" s="10">
        <v>440</v>
      </c>
      <c r="U53" s="10">
        <v>440</v>
      </c>
      <c r="V53" s="10">
        <v>440</v>
      </c>
      <c r="W53" s="10">
        <v>440</v>
      </c>
      <c r="X53" s="10">
        <v>440</v>
      </c>
      <c r="Y53" s="10">
        <v>440</v>
      </c>
      <c r="Z53" s="10">
        <v>440</v>
      </c>
      <c r="AA53" s="10">
        <v>440</v>
      </c>
      <c r="AB53" s="10">
        <v>440</v>
      </c>
      <c r="AC53" s="10">
        <v>440</v>
      </c>
      <c r="AD53" s="10">
        <v>440</v>
      </c>
      <c r="AE53" s="10">
        <v>440</v>
      </c>
      <c r="AF53" s="10">
        <v>440</v>
      </c>
      <c r="AG53" s="10">
        <v>440</v>
      </c>
    </row>
    <row r="54" spans="2:33" x14ac:dyDescent="0.25">
      <c r="B54" s="3" t="s">
        <v>109</v>
      </c>
      <c r="C54" s="3" t="s">
        <v>91</v>
      </c>
      <c r="D54" s="3" t="s">
        <v>92</v>
      </c>
      <c r="E54" s="10">
        <v>400</v>
      </c>
      <c r="F54" s="10">
        <v>400</v>
      </c>
      <c r="G54" s="10">
        <v>400</v>
      </c>
      <c r="H54" s="10">
        <v>400</v>
      </c>
      <c r="I54" s="10">
        <v>400</v>
      </c>
      <c r="J54" s="10">
        <v>400</v>
      </c>
      <c r="K54" s="10">
        <v>400</v>
      </c>
      <c r="L54" s="10">
        <v>400</v>
      </c>
      <c r="M54" s="10">
        <v>400</v>
      </c>
      <c r="N54" s="10">
        <v>400</v>
      </c>
      <c r="O54" s="10">
        <v>400</v>
      </c>
      <c r="P54" s="10">
        <v>400</v>
      </c>
      <c r="Q54" s="10">
        <v>400</v>
      </c>
      <c r="R54" s="10">
        <v>400</v>
      </c>
      <c r="S54" s="10">
        <v>400</v>
      </c>
      <c r="T54" s="10">
        <v>400</v>
      </c>
      <c r="U54" s="10">
        <v>400</v>
      </c>
      <c r="V54" s="10">
        <v>400</v>
      </c>
      <c r="W54" s="10">
        <v>400</v>
      </c>
      <c r="X54" s="10">
        <v>400</v>
      </c>
      <c r="Y54" s="10">
        <v>400</v>
      </c>
      <c r="Z54" s="10">
        <v>400</v>
      </c>
      <c r="AA54" s="10">
        <v>400</v>
      </c>
      <c r="AB54" s="10">
        <v>400</v>
      </c>
      <c r="AC54" s="10">
        <v>400</v>
      </c>
      <c r="AD54" s="10">
        <v>400</v>
      </c>
      <c r="AE54" s="10">
        <v>400</v>
      </c>
      <c r="AF54" s="10">
        <v>400</v>
      </c>
      <c r="AG54" s="10">
        <v>400</v>
      </c>
    </row>
    <row r="56" spans="2:33" x14ac:dyDescent="0.25">
      <c r="B56" s="4" t="s">
        <v>110</v>
      </c>
      <c r="C56" s="4"/>
      <c r="D56" s="4"/>
    </row>
    <row r="57" spans="2:33" x14ac:dyDescent="0.25">
      <c r="B57" s="4" t="s">
        <v>7</v>
      </c>
      <c r="C57" s="4" t="s">
        <v>8</v>
      </c>
      <c r="D57" s="4" t="s">
        <v>9</v>
      </c>
      <c r="E57" s="5">
        <v>1990</v>
      </c>
      <c r="F57" s="5">
        <v>1991</v>
      </c>
      <c r="G57" s="5">
        <v>1992</v>
      </c>
      <c r="H57" s="5">
        <v>1993</v>
      </c>
      <c r="I57" s="5">
        <v>1994</v>
      </c>
      <c r="J57" s="5">
        <v>1995</v>
      </c>
      <c r="K57" s="5">
        <v>1996</v>
      </c>
      <c r="L57" s="5">
        <v>1997</v>
      </c>
      <c r="M57" s="5">
        <v>1998</v>
      </c>
      <c r="N57" s="5">
        <v>1999</v>
      </c>
      <c r="O57" s="5">
        <v>2000</v>
      </c>
      <c r="P57" s="5">
        <v>2001</v>
      </c>
      <c r="Q57" s="5">
        <v>2002</v>
      </c>
      <c r="R57" s="5">
        <v>2003</v>
      </c>
      <c r="S57" s="5">
        <v>2004</v>
      </c>
      <c r="T57" s="5">
        <v>2005</v>
      </c>
      <c r="U57" s="5">
        <v>2006</v>
      </c>
      <c r="V57" s="5">
        <v>2007</v>
      </c>
      <c r="W57" s="5">
        <v>2008</v>
      </c>
      <c r="X57" s="5">
        <v>2009</v>
      </c>
      <c r="Y57" s="5">
        <v>2010</v>
      </c>
      <c r="Z57" s="5">
        <v>2011</v>
      </c>
      <c r="AA57" s="5">
        <v>2012</v>
      </c>
      <c r="AB57" s="5">
        <v>2013</v>
      </c>
      <c r="AC57" s="5">
        <v>2014</v>
      </c>
      <c r="AD57" s="5">
        <v>2015</v>
      </c>
      <c r="AE57" s="5">
        <v>2016</v>
      </c>
      <c r="AF57" s="5">
        <v>2017</v>
      </c>
      <c r="AG57" s="5">
        <v>2018</v>
      </c>
    </row>
    <row r="58" spans="2:33" x14ac:dyDescent="0.25">
      <c r="B58" s="3" t="s">
        <v>86</v>
      </c>
      <c r="C58" s="3" t="s">
        <v>111</v>
      </c>
      <c r="D58" s="3" t="s">
        <v>156</v>
      </c>
      <c r="E58" s="6">
        <v>460</v>
      </c>
      <c r="F58" s="6">
        <v>460</v>
      </c>
      <c r="G58" s="6">
        <v>460</v>
      </c>
      <c r="H58" s="6">
        <v>460</v>
      </c>
      <c r="I58" s="6">
        <v>460</v>
      </c>
      <c r="J58" s="6">
        <v>460</v>
      </c>
      <c r="K58" s="6">
        <v>460</v>
      </c>
      <c r="L58" s="6">
        <v>460</v>
      </c>
      <c r="M58" s="6">
        <v>460</v>
      </c>
      <c r="N58" s="6">
        <v>460</v>
      </c>
      <c r="O58" s="6">
        <v>460</v>
      </c>
      <c r="P58" s="6">
        <v>460</v>
      </c>
      <c r="Q58" s="6">
        <v>460</v>
      </c>
      <c r="R58" s="6">
        <v>460</v>
      </c>
      <c r="S58" s="6">
        <v>460</v>
      </c>
      <c r="T58" s="6">
        <v>460</v>
      </c>
      <c r="U58" s="6">
        <v>460</v>
      </c>
      <c r="V58" s="6">
        <v>460</v>
      </c>
      <c r="W58" s="6">
        <v>460</v>
      </c>
      <c r="X58" s="6">
        <v>460</v>
      </c>
      <c r="Y58" s="6">
        <v>460</v>
      </c>
      <c r="Z58" s="6">
        <v>460</v>
      </c>
      <c r="AA58" s="6">
        <v>460</v>
      </c>
      <c r="AB58" s="6">
        <v>460</v>
      </c>
      <c r="AC58" s="6">
        <v>460</v>
      </c>
      <c r="AD58" s="6">
        <v>460</v>
      </c>
      <c r="AE58" s="6">
        <v>460</v>
      </c>
      <c r="AF58" s="6">
        <v>460</v>
      </c>
      <c r="AG58" s="6">
        <v>460</v>
      </c>
    </row>
    <row r="60" spans="2:33" x14ac:dyDescent="0.25">
      <c r="B60" s="4" t="s">
        <v>112</v>
      </c>
      <c r="C60" s="4"/>
      <c r="D60" s="4"/>
      <c r="E60" s="5"/>
    </row>
    <row r="61" spans="2:33" x14ac:dyDescent="0.25">
      <c r="B61" s="4" t="s">
        <v>7</v>
      </c>
      <c r="C61" s="4" t="s">
        <v>8</v>
      </c>
      <c r="D61" s="4" t="s">
        <v>9</v>
      </c>
      <c r="E61" s="5">
        <v>1990</v>
      </c>
      <c r="F61" s="5">
        <v>1991</v>
      </c>
      <c r="G61" s="5">
        <v>1992</v>
      </c>
      <c r="H61" s="5">
        <v>1993</v>
      </c>
      <c r="I61" s="5">
        <v>1994</v>
      </c>
      <c r="J61" s="5">
        <v>1995</v>
      </c>
      <c r="K61" s="5">
        <v>1996</v>
      </c>
      <c r="L61" s="5">
        <v>1997</v>
      </c>
      <c r="M61" s="5">
        <v>1998</v>
      </c>
      <c r="N61" s="5">
        <v>1999</v>
      </c>
      <c r="O61" s="5">
        <v>2000</v>
      </c>
      <c r="P61" s="5">
        <v>2001</v>
      </c>
      <c r="Q61" s="5">
        <v>2002</v>
      </c>
      <c r="R61" s="5">
        <v>2003</v>
      </c>
      <c r="S61" s="5">
        <v>2004</v>
      </c>
      <c r="T61" s="5">
        <v>2005</v>
      </c>
      <c r="U61" s="5">
        <v>2006</v>
      </c>
      <c r="V61" s="5">
        <v>2007</v>
      </c>
      <c r="W61" s="5">
        <v>2008</v>
      </c>
      <c r="X61" s="5">
        <v>2009</v>
      </c>
      <c r="Y61" s="5">
        <v>2010</v>
      </c>
      <c r="Z61" s="5">
        <v>2011</v>
      </c>
      <c r="AA61" s="5">
        <v>2012</v>
      </c>
      <c r="AB61" s="5">
        <v>2013</v>
      </c>
      <c r="AC61" s="5">
        <v>2014</v>
      </c>
      <c r="AD61" s="5">
        <v>2015</v>
      </c>
      <c r="AE61" s="5">
        <v>2016</v>
      </c>
      <c r="AF61" s="5">
        <v>2017</v>
      </c>
      <c r="AG61" s="5">
        <v>2018</v>
      </c>
    </row>
    <row r="62" spans="2:33" x14ac:dyDescent="0.25">
      <c r="B62" s="3" t="s">
        <v>86</v>
      </c>
      <c r="C62" s="3" t="s">
        <v>111</v>
      </c>
      <c r="D62" s="3" t="s">
        <v>92</v>
      </c>
      <c r="E62" s="7">
        <v>0.62584395380784674</v>
      </c>
      <c r="F62" s="7">
        <v>0.62584395380784674</v>
      </c>
      <c r="G62" s="7">
        <v>0.62584395380784674</v>
      </c>
      <c r="H62" s="7">
        <v>0.62584395380784674</v>
      </c>
      <c r="I62" s="7">
        <v>0.62584395380784674</v>
      </c>
      <c r="J62" s="7">
        <v>0.62584395380784674</v>
      </c>
      <c r="K62" s="7">
        <v>0.62584395380784674</v>
      </c>
      <c r="L62" s="7">
        <v>0.62584395380784674</v>
      </c>
      <c r="M62" s="7">
        <v>0.62584395380784674</v>
      </c>
      <c r="N62" s="7">
        <v>0.62584395380784674</v>
      </c>
      <c r="O62" s="7">
        <v>0.62584395380784674</v>
      </c>
      <c r="P62" s="7">
        <v>0.62584395380784674</v>
      </c>
      <c r="Q62" s="7">
        <v>0.62584395380784674</v>
      </c>
      <c r="R62" s="7">
        <v>0.62584395380784674</v>
      </c>
      <c r="S62" s="7">
        <v>0.62584395380784674</v>
      </c>
      <c r="T62" s="7">
        <v>0.62584395380784674</v>
      </c>
      <c r="U62" s="7">
        <v>0.62584395380784674</v>
      </c>
      <c r="V62" s="7">
        <v>0.62584395380784674</v>
      </c>
      <c r="W62" s="7">
        <v>0.62584395380784674</v>
      </c>
      <c r="X62" s="7">
        <v>0.62584395380784674</v>
      </c>
      <c r="Y62" s="7">
        <v>0.62584395380784674</v>
      </c>
      <c r="Z62" s="7">
        <v>0.62584395380784674</v>
      </c>
      <c r="AA62" s="7">
        <v>0.62584395380784674</v>
      </c>
      <c r="AB62" s="7">
        <v>0.62584395380784674</v>
      </c>
      <c r="AC62" s="7">
        <v>0.62584395380784674</v>
      </c>
      <c r="AD62" s="7">
        <v>0.62584395380784674</v>
      </c>
      <c r="AE62" s="7">
        <v>0.62584395380784674</v>
      </c>
      <c r="AF62" s="7">
        <v>0.62584395380784674</v>
      </c>
      <c r="AG62" s="7">
        <v>0.62584395380784674</v>
      </c>
    </row>
    <row r="64" spans="2:33" x14ac:dyDescent="0.25">
      <c r="B64" s="4" t="s">
        <v>113</v>
      </c>
      <c r="C64" s="4"/>
      <c r="D64" s="4"/>
      <c r="E64" s="5"/>
    </row>
    <row r="65" spans="2:33" x14ac:dyDescent="0.25">
      <c r="B65" s="4" t="s">
        <v>7</v>
      </c>
      <c r="C65" s="4" t="s">
        <v>8</v>
      </c>
      <c r="D65" s="4" t="s">
        <v>9</v>
      </c>
      <c r="E65" s="5">
        <v>1990</v>
      </c>
      <c r="F65" s="5">
        <v>1991</v>
      </c>
      <c r="G65" s="5">
        <v>1992</v>
      </c>
      <c r="H65" s="5">
        <v>1993</v>
      </c>
      <c r="I65" s="5">
        <v>1994</v>
      </c>
      <c r="J65" s="5">
        <v>1995</v>
      </c>
      <c r="K65" s="5">
        <v>1996</v>
      </c>
      <c r="L65" s="5">
        <v>1997</v>
      </c>
      <c r="M65" s="5">
        <v>1998</v>
      </c>
      <c r="N65" s="5">
        <v>1999</v>
      </c>
      <c r="O65" s="5">
        <v>2000</v>
      </c>
      <c r="P65" s="5">
        <v>2001</v>
      </c>
      <c r="Q65" s="5">
        <v>2002</v>
      </c>
      <c r="R65" s="5">
        <v>2003</v>
      </c>
      <c r="S65" s="5">
        <v>2004</v>
      </c>
      <c r="T65" s="5">
        <v>2005</v>
      </c>
      <c r="U65" s="5">
        <v>2006</v>
      </c>
      <c r="V65" s="5">
        <v>2007</v>
      </c>
      <c r="W65" s="5">
        <v>2008</v>
      </c>
      <c r="X65" s="5">
        <v>2009</v>
      </c>
      <c r="Y65" s="5">
        <v>2010</v>
      </c>
      <c r="Z65" s="5">
        <v>2011</v>
      </c>
      <c r="AA65" s="5">
        <v>2012</v>
      </c>
      <c r="AB65" s="5">
        <v>2013</v>
      </c>
      <c r="AC65" s="5">
        <v>2014</v>
      </c>
      <c r="AD65" s="5">
        <v>2015</v>
      </c>
      <c r="AE65" s="5">
        <v>2016</v>
      </c>
      <c r="AF65" s="5">
        <v>2017</v>
      </c>
      <c r="AG65" s="5">
        <v>2018</v>
      </c>
    </row>
    <row r="66" spans="2:33" x14ac:dyDescent="0.25">
      <c r="B66" s="3" t="s">
        <v>114</v>
      </c>
      <c r="C66" s="3" t="s">
        <v>115</v>
      </c>
      <c r="D66" s="3" t="s">
        <v>156</v>
      </c>
      <c r="E66" s="6">
        <v>1.05</v>
      </c>
      <c r="F66" s="6">
        <v>1.05</v>
      </c>
      <c r="G66" s="6">
        <v>1.05</v>
      </c>
      <c r="H66" s="6">
        <v>1.05</v>
      </c>
      <c r="I66" s="6">
        <v>1.05</v>
      </c>
      <c r="J66" s="6">
        <v>1.05</v>
      </c>
      <c r="K66" s="6">
        <v>1.05</v>
      </c>
      <c r="L66" s="6">
        <v>1.05</v>
      </c>
      <c r="M66" s="6">
        <v>1.05</v>
      </c>
      <c r="N66" s="6">
        <v>1.05</v>
      </c>
      <c r="O66" s="6">
        <v>1.05</v>
      </c>
      <c r="P66" s="6">
        <v>1.05</v>
      </c>
      <c r="Q66" s="6">
        <v>1.05</v>
      </c>
      <c r="R66" s="6">
        <v>1.05</v>
      </c>
      <c r="S66" s="6">
        <v>1.05</v>
      </c>
      <c r="T66" s="6">
        <v>1.05</v>
      </c>
      <c r="U66" s="6">
        <v>1.05</v>
      </c>
      <c r="V66" s="6">
        <v>1.05</v>
      </c>
      <c r="W66" s="6">
        <v>1.05</v>
      </c>
      <c r="X66" s="6">
        <v>1.05</v>
      </c>
      <c r="Y66" s="6">
        <v>1.05</v>
      </c>
      <c r="Z66" s="6">
        <v>1.05</v>
      </c>
      <c r="AA66" s="6">
        <v>1.05</v>
      </c>
      <c r="AB66" s="6">
        <v>1.05</v>
      </c>
      <c r="AC66" s="6">
        <v>1.05</v>
      </c>
      <c r="AD66" s="6">
        <v>1.05</v>
      </c>
      <c r="AE66" s="6">
        <v>1.05</v>
      </c>
      <c r="AF66" s="6">
        <v>1.05</v>
      </c>
      <c r="AG66" s="6">
        <v>1.05</v>
      </c>
    </row>
    <row r="67" spans="2:33" x14ac:dyDescent="0.25">
      <c r="B67" s="3" t="s">
        <v>116</v>
      </c>
      <c r="C67" s="3" t="s">
        <v>115</v>
      </c>
      <c r="D67" s="3" t="s">
        <v>156</v>
      </c>
      <c r="E67" s="6">
        <v>0.53</v>
      </c>
      <c r="F67" s="6">
        <v>0.53</v>
      </c>
      <c r="G67" s="6">
        <v>0.53</v>
      </c>
      <c r="H67" s="6">
        <v>0.53</v>
      </c>
      <c r="I67" s="6">
        <v>0.53</v>
      </c>
      <c r="J67" s="6">
        <v>0.53</v>
      </c>
      <c r="K67" s="6">
        <v>0.53</v>
      </c>
      <c r="L67" s="6">
        <v>0.53</v>
      </c>
      <c r="M67" s="6">
        <v>0.53</v>
      </c>
      <c r="N67" s="6">
        <v>0.53</v>
      </c>
      <c r="O67" s="6">
        <v>0.53</v>
      </c>
      <c r="P67" s="6">
        <v>0.53</v>
      </c>
      <c r="Q67" s="6">
        <v>0.53</v>
      </c>
      <c r="R67" s="6">
        <v>0.53</v>
      </c>
      <c r="S67" s="6">
        <v>0.53</v>
      </c>
      <c r="T67" s="6">
        <v>0.53</v>
      </c>
      <c r="U67" s="6">
        <v>0.53</v>
      </c>
      <c r="V67" s="6">
        <v>0.53</v>
      </c>
      <c r="W67" s="6">
        <v>0.53</v>
      </c>
      <c r="X67" s="6">
        <v>0.53</v>
      </c>
      <c r="Y67" s="6">
        <v>0.53</v>
      </c>
      <c r="Z67" s="6">
        <v>0.53</v>
      </c>
      <c r="AA67" s="6">
        <v>0.53</v>
      </c>
      <c r="AB67" s="6">
        <v>0.53</v>
      </c>
      <c r="AC67" s="6">
        <v>0.53</v>
      </c>
      <c r="AD67" s="6">
        <v>0.53</v>
      </c>
      <c r="AE67" s="6">
        <v>0.53</v>
      </c>
      <c r="AF67" s="6">
        <v>0.53</v>
      </c>
      <c r="AG67" s="6">
        <v>0.53</v>
      </c>
    </row>
    <row r="68" spans="2:33" x14ac:dyDescent="0.25">
      <c r="B68" s="3" t="s">
        <v>117</v>
      </c>
      <c r="C68" s="3" t="s">
        <v>115</v>
      </c>
      <c r="D68" s="3" t="s">
        <v>156</v>
      </c>
      <c r="E68" s="6">
        <v>0.53</v>
      </c>
      <c r="F68" s="6">
        <v>0.53</v>
      </c>
      <c r="G68" s="6">
        <v>0.53</v>
      </c>
      <c r="H68" s="6">
        <v>0.53</v>
      </c>
      <c r="I68" s="6">
        <v>0.53</v>
      </c>
      <c r="J68" s="6">
        <v>0.53</v>
      </c>
      <c r="K68" s="6">
        <v>0.53</v>
      </c>
      <c r="L68" s="6">
        <v>0.53</v>
      </c>
      <c r="M68" s="6">
        <v>0.53</v>
      </c>
      <c r="N68" s="6">
        <v>0.53</v>
      </c>
      <c r="O68" s="6">
        <v>0.53</v>
      </c>
      <c r="P68" s="6">
        <v>0.53</v>
      </c>
      <c r="Q68" s="6">
        <v>0.53</v>
      </c>
      <c r="R68" s="6">
        <v>0.53</v>
      </c>
      <c r="S68" s="6">
        <v>0.53</v>
      </c>
      <c r="T68" s="6">
        <v>0.53</v>
      </c>
      <c r="U68" s="6">
        <v>0.53</v>
      </c>
      <c r="V68" s="6">
        <v>0.53</v>
      </c>
      <c r="W68" s="6">
        <v>0.53</v>
      </c>
      <c r="X68" s="6">
        <v>0.53</v>
      </c>
      <c r="Y68" s="6">
        <v>0.53</v>
      </c>
      <c r="Z68" s="6">
        <v>0.53</v>
      </c>
      <c r="AA68" s="6">
        <v>0.53</v>
      </c>
      <c r="AB68" s="6">
        <v>0.53</v>
      </c>
      <c r="AC68" s="6">
        <v>0.53</v>
      </c>
      <c r="AD68" s="6">
        <v>0.53</v>
      </c>
      <c r="AE68" s="6">
        <v>0.53</v>
      </c>
      <c r="AF68" s="6">
        <v>0.53</v>
      </c>
      <c r="AG68" s="6">
        <v>0.53</v>
      </c>
    </row>
    <row r="69" spans="2:33" x14ac:dyDescent="0.25">
      <c r="B69" s="3" t="s">
        <v>118</v>
      </c>
      <c r="C69" s="3" t="s">
        <v>115</v>
      </c>
      <c r="D69" s="3" t="s">
        <v>156</v>
      </c>
      <c r="E69" s="6">
        <v>0.53</v>
      </c>
      <c r="F69" s="6">
        <v>0.53</v>
      </c>
      <c r="G69" s="6">
        <v>0.53</v>
      </c>
      <c r="H69" s="6">
        <v>0.53</v>
      </c>
      <c r="I69" s="6">
        <v>0.53</v>
      </c>
      <c r="J69" s="6">
        <v>0.53</v>
      </c>
      <c r="K69" s="6">
        <v>0.53</v>
      </c>
      <c r="L69" s="6">
        <v>0.53</v>
      </c>
      <c r="M69" s="6">
        <v>0.53</v>
      </c>
      <c r="N69" s="6">
        <v>0.53</v>
      </c>
      <c r="O69" s="6">
        <v>0.53</v>
      </c>
      <c r="P69" s="6">
        <v>0.53</v>
      </c>
      <c r="Q69" s="6">
        <v>0.53</v>
      </c>
      <c r="R69" s="6">
        <v>0.53</v>
      </c>
      <c r="S69" s="6">
        <v>0.53</v>
      </c>
      <c r="T69" s="6">
        <v>0.53</v>
      </c>
      <c r="U69" s="6">
        <v>0.53</v>
      </c>
      <c r="V69" s="6">
        <v>0.53</v>
      </c>
      <c r="W69" s="6">
        <v>0.53</v>
      </c>
      <c r="X69" s="6">
        <v>0.53</v>
      </c>
      <c r="Y69" s="6">
        <v>0.53</v>
      </c>
      <c r="Z69" s="6">
        <v>0.53</v>
      </c>
      <c r="AA69" s="6">
        <v>0.53</v>
      </c>
      <c r="AB69" s="6">
        <v>0.53</v>
      </c>
      <c r="AC69" s="6">
        <v>0.53</v>
      </c>
      <c r="AD69" s="6">
        <v>0.53</v>
      </c>
      <c r="AE69" s="6">
        <v>0.53</v>
      </c>
      <c r="AF69" s="6">
        <v>0.53</v>
      </c>
      <c r="AG69" s="6">
        <v>0.53</v>
      </c>
    </row>
    <row r="71" spans="2:33" x14ac:dyDescent="0.25">
      <c r="B71" s="4" t="s">
        <v>119</v>
      </c>
      <c r="C71" s="4"/>
      <c r="D71" s="4"/>
    </row>
    <row r="72" spans="2:33" x14ac:dyDescent="0.25">
      <c r="B72" s="4" t="s">
        <v>7</v>
      </c>
      <c r="C72" s="4" t="s">
        <v>8</v>
      </c>
      <c r="D72" s="4" t="s">
        <v>9</v>
      </c>
      <c r="E72" s="5">
        <v>1990</v>
      </c>
      <c r="F72" s="5">
        <v>1991</v>
      </c>
      <c r="G72" s="5">
        <v>1992</v>
      </c>
      <c r="H72" s="5">
        <v>1993</v>
      </c>
      <c r="I72" s="5">
        <v>1994</v>
      </c>
      <c r="J72" s="5">
        <v>1995</v>
      </c>
      <c r="K72" s="5">
        <v>1996</v>
      </c>
      <c r="L72" s="5">
        <v>1997</v>
      </c>
      <c r="M72" s="5">
        <v>1998</v>
      </c>
      <c r="N72" s="5">
        <v>1999</v>
      </c>
      <c r="O72" s="5">
        <v>2000</v>
      </c>
      <c r="P72" s="5">
        <v>2001</v>
      </c>
      <c r="Q72" s="5">
        <v>2002</v>
      </c>
      <c r="R72" s="5">
        <v>2003</v>
      </c>
      <c r="S72" s="5">
        <v>2004</v>
      </c>
      <c r="T72" s="5">
        <v>2005</v>
      </c>
      <c r="U72" s="5">
        <v>2006</v>
      </c>
      <c r="V72" s="5">
        <v>2007</v>
      </c>
      <c r="W72" s="5">
        <v>2008</v>
      </c>
      <c r="X72" s="5">
        <v>2009</v>
      </c>
      <c r="Y72" s="5">
        <v>2010</v>
      </c>
      <c r="Z72" s="5">
        <v>2011</v>
      </c>
      <c r="AA72" s="5">
        <v>2012</v>
      </c>
      <c r="AB72" s="5">
        <v>2013</v>
      </c>
      <c r="AC72" s="5">
        <v>2014</v>
      </c>
      <c r="AD72" s="5">
        <v>2015</v>
      </c>
      <c r="AE72" s="5">
        <v>2016</v>
      </c>
      <c r="AF72" s="5">
        <v>2017</v>
      </c>
      <c r="AG72" s="5">
        <v>2018</v>
      </c>
    </row>
    <row r="73" spans="2:33" x14ac:dyDescent="0.25">
      <c r="B73" s="3" t="s">
        <v>86</v>
      </c>
      <c r="C73" s="3" t="s">
        <v>111</v>
      </c>
      <c r="D73" s="3" t="s">
        <v>156</v>
      </c>
      <c r="E73" s="8">
        <v>1.57</v>
      </c>
      <c r="F73" s="8">
        <v>1.57</v>
      </c>
      <c r="G73" s="8">
        <v>1.57</v>
      </c>
      <c r="H73" s="8">
        <v>1.57</v>
      </c>
      <c r="I73" s="8">
        <v>1.57</v>
      </c>
      <c r="J73" s="8">
        <v>1.57</v>
      </c>
      <c r="K73" s="8">
        <v>1.57</v>
      </c>
      <c r="L73" s="8">
        <v>1.57</v>
      </c>
      <c r="M73" s="8">
        <v>1.57</v>
      </c>
      <c r="N73" s="8">
        <v>1.57</v>
      </c>
      <c r="O73" s="8">
        <v>1.57</v>
      </c>
      <c r="P73" s="8">
        <v>1.57</v>
      </c>
      <c r="Q73" s="8">
        <v>1.57</v>
      </c>
      <c r="R73" s="8">
        <v>1.57</v>
      </c>
      <c r="S73" s="8">
        <v>1.57</v>
      </c>
      <c r="T73" s="8">
        <v>1.57</v>
      </c>
      <c r="U73" s="8">
        <v>1.57</v>
      </c>
      <c r="V73" s="8">
        <v>1.57</v>
      </c>
      <c r="W73" s="8">
        <v>1.57</v>
      </c>
      <c r="X73" s="8">
        <v>1.57</v>
      </c>
      <c r="Y73" s="8">
        <v>1.57</v>
      </c>
      <c r="Z73" s="8">
        <v>1.57</v>
      </c>
      <c r="AA73" s="8">
        <v>1.57</v>
      </c>
      <c r="AB73" s="8">
        <v>1.57</v>
      </c>
      <c r="AC73" s="8">
        <v>1.57</v>
      </c>
      <c r="AD73" s="8">
        <v>1.57</v>
      </c>
      <c r="AE73" s="8">
        <v>1.57</v>
      </c>
      <c r="AF73" s="8">
        <v>1.57</v>
      </c>
      <c r="AG73" s="8">
        <v>1.57</v>
      </c>
    </row>
    <row r="74" spans="2:33" x14ac:dyDescent="0.25">
      <c r="B74" s="3" t="s">
        <v>14</v>
      </c>
      <c r="C74" s="3" t="s">
        <v>111</v>
      </c>
      <c r="D74" s="3" t="s">
        <v>156</v>
      </c>
      <c r="E74" s="13">
        <v>1.1000000000000001</v>
      </c>
      <c r="F74" s="13">
        <v>1.1000000000000001</v>
      </c>
      <c r="G74" s="13">
        <v>1.1000000000000001</v>
      </c>
      <c r="H74" s="13">
        <v>1.1000000000000001</v>
      </c>
      <c r="I74" s="13">
        <v>1.1000000000000001</v>
      </c>
      <c r="J74" s="13">
        <v>1.1000000000000001</v>
      </c>
      <c r="K74" s="13">
        <v>1.1000000000000001</v>
      </c>
      <c r="L74" s="13">
        <v>1.1000000000000001</v>
      </c>
      <c r="M74" s="13">
        <v>1.1000000000000001</v>
      </c>
      <c r="N74" s="13">
        <v>1.1000000000000001</v>
      </c>
      <c r="O74" s="13">
        <v>1.1000000000000001</v>
      </c>
      <c r="P74" s="13">
        <v>1.1000000000000001</v>
      </c>
      <c r="Q74" s="13">
        <v>1.1000000000000001</v>
      </c>
      <c r="R74" s="13">
        <v>1.1000000000000001</v>
      </c>
      <c r="S74" s="13">
        <v>1.1000000000000001</v>
      </c>
      <c r="T74" s="13">
        <v>1.1000000000000001</v>
      </c>
      <c r="U74" s="13">
        <v>1.1000000000000001</v>
      </c>
      <c r="V74" s="13">
        <v>1.1000000000000001</v>
      </c>
      <c r="W74" s="13">
        <v>1.1000000000000001</v>
      </c>
      <c r="X74" s="13">
        <v>1.1000000000000001</v>
      </c>
      <c r="Y74" s="13">
        <v>1.1000000000000001</v>
      </c>
      <c r="Z74" s="13">
        <v>1.1000000000000001</v>
      </c>
      <c r="AA74" s="13">
        <v>1.1000000000000001</v>
      </c>
      <c r="AB74" s="13">
        <v>1.1000000000000001</v>
      </c>
      <c r="AC74" s="13">
        <v>1.1000000000000001</v>
      </c>
      <c r="AD74" s="13">
        <v>1.1000000000000001</v>
      </c>
      <c r="AE74" s="13">
        <v>1.1000000000000001</v>
      </c>
      <c r="AF74" s="13">
        <v>1.1000000000000001</v>
      </c>
      <c r="AG74" s="13">
        <v>1.1000000000000001</v>
      </c>
    </row>
    <row r="75" spans="2:33" x14ac:dyDescent="0.25">
      <c r="B75" s="3" t="s">
        <v>13</v>
      </c>
      <c r="C75" s="3" t="s">
        <v>111</v>
      </c>
      <c r="D75" s="3" t="s">
        <v>156</v>
      </c>
      <c r="E75" s="13">
        <v>0.9</v>
      </c>
      <c r="F75" s="13">
        <v>0.9</v>
      </c>
      <c r="G75" s="13">
        <v>0.9</v>
      </c>
      <c r="H75" s="13">
        <v>0.9</v>
      </c>
      <c r="I75" s="13">
        <v>0.9</v>
      </c>
      <c r="J75" s="13">
        <v>0.9</v>
      </c>
      <c r="K75" s="13">
        <v>0.9</v>
      </c>
      <c r="L75" s="13">
        <v>0.9</v>
      </c>
      <c r="M75" s="13">
        <v>0.9</v>
      </c>
      <c r="N75" s="13">
        <v>0.9</v>
      </c>
      <c r="O75" s="13">
        <v>0.9</v>
      </c>
      <c r="P75" s="13">
        <v>0.9</v>
      </c>
      <c r="Q75" s="13">
        <v>0.9</v>
      </c>
      <c r="R75" s="13">
        <v>0.9</v>
      </c>
      <c r="S75" s="13">
        <v>0.9</v>
      </c>
      <c r="T75" s="13">
        <v>0.9</v>
      </c>
      <c r="U75" s="13">
        <v>0.9</v>
      </c>
      <c r="V75" s="13">
        <v>0.9</v>
      </c>
      <c r="W75" s="13">
        <v>0.9</v>
      </c>
      <c r="X75" s="13">
        <v>0.9</v>
      </c>
      <c r="Y75" s="13">
        <v>0.9</v>
      </c>
      <c r="Z75" s="13">
        <v>0.9</v>
      </c>
      <c r="AA75" s="13">
        <v>0.9</v>
      </c>
      <c r="AB75" s="13">
        <v>0.9</v>
      </c>
      <c r="AC75" s="13">
        <v>0.9</v>
      </c>
      <c r="AD75" s="13">
        <v>0.9</v>
      </c>
      <c r="AE75" s="13">
        <v>0.9</v>
      </c>
      <c r="AF75" s="13">
        <v>0.9</v>
      </c>
      <c r="AG75" s="13">
        <v>0.9</v>
      </c>
    </row>
    <row r="76" spans="2:33" x14ac:dyDescent="0.25">
      <c r="B76" s="3" t="s">
        <v>88</v>
      </c>
      <c r="C76" s="3" t="s">
        <v>111</v>
      </c>
      <c r="D76" s="3" t="s">
        <v>156</v>
      </c>
      <c r="E76" s="13">
        <v>0.6</v>
      </c>
      <c r="F76" s="13">
        <v>0.6</v>
      </c>
      <c r="G76" s="13">
        <v>0.6</v>
      </c>
      <c r="H76" s="13">
        <v>0.6</v>
      </c>
      <c r="I76" s="13">
        <v>0.6</v>
      </c>
      <c r="J76" s="13">
        <v>0.6</v>
      </c>
      <c r="K76" s="13">
        <v>0.6</v>
      </c>
      <c r="L76" s="13">
        <v>0.6</v>
      </c>
      <c r="M76" s="13">
        <v>0.6</v>
      </c>
      <c r="N76" s="13">
        <v>0.6</v>
      </c>
      <c r="O76" s="13">
        <v>0.6</v>
      </c>
      <c r="P76" s="13">
        <v>0.6</v>
      </c>
      <c r="Q76" s="13">
        <v>0.6</v>
      </c>
      <c r="R76" s="13">
        <v>0.6</v>
      </c>
      <c r="S76" s="13">
        <v>0.6</v>
      </c>
      <c r="T76" s="13">
        <v>0.6</v>
      </c>
      <c r="U76" s="13">
        <v>0.6</v>
      </c>
      <c r="V76" s="13">
        <v>0.6</v>
      </c>
      <c r="W76" s="13">
        <v>0.6</v>
      </c>
      <c r="X76" s="13">
        <v>0.6</v>
      </c>
      <c r="Y76" s="13">
        <v>0.6</v>
      </c>
      <c r="Z76" s="13">
        <v>0.6</v>
      </c>
      <c r="AA76" s="13">
        <v>0.6</v>
      </c>
      <c r="AB76" s="13">
        <v>0.6</v>
      </c>
      <c r="AC76" s="13">
        <v>0.6</v>
      </c>
      <c r="AD76" s="13">
        <v>0.6</v>
      </c>
      <c r="AE76" s="13">
        <v>0.6</v>
      </c>
      <c r="AF76" s="13">
        <v>0.6</v>
      </c>
      <c r="AG76" s="13">
        <v>0.6</v>
      </c>
    </row>
    <row r="78" spans="2:33" x14ac:dyDescent="0.25">
      <c r="B78" s="4" t="s">
        <v>120</v>
      </c>
      <c r="C78" s="4"/>
      <c r="D78" s="4"/>
      <c r="E78" s="5"/>
    </row>
    <row r="79" spans="2:33" x14ac:dyDescent="0.25">
      <c r="B79" s="4" t="s">
        <v>7</v>
      </c>
      <c r="C79" s="4" t="s">
        <v>8</v>
      </c>
      <c r="D79" s="4" t="s">
        <v>9</v>
      </c>
      <c r="E79" s="5">
        <v>1990</v>
      </c>
      <c r="F79" s="5">
        <v>1991</v>
      </c>
      <c r="G79" s="5">
        <v>1992</v>
      </c>
      <c r="H79" s="5">
        <v>1993</v>
      </c>
      <c r="I79" s="5">
        <v>1994</v>
      </c>
      <c r="J79" s="5">
        <v>1995</v>
      </c>
      <c r="K79" s="5">
        <v>1996</v>
      </c>
      <c r="L79" s="5">
        <v>1997</v>
      </c>
      <c r="M79" s="5">
        <v>1998</v>
      </c>
      <c r="N79" s="5">
        <v>1999</v>
      </c>
      <c r="O79" s="5">
        <v>2000</v>
      </c>
      <c r="P79" s="5">
        <v>2001</v>
      </c>
      <c r="Q79" s="5">
        <v>2002</v>
      </c>
      <c r="R79" s="5">
        <v>2003</v>
      </c>
      <c r="S79" s="5">
        <v>2004</v>
      </c>
      <c r="T79" s="5">
        <v>2005</v>
      </c>
      <c r="U79" s="5">
        <v>2006</v>
      </c>
      <c r="V79" s="5">
        <v>2007</v>
      </c>
      <c r="W79" s="5">
        <v>2008</v>
      </c>
      <c r="X79" s="5">
        <v>2009</v>
      </c>
      <c r="Y79" s="5">
        <v>2010</v>
      </c>
      <c r="Z79" s="5">
        <v>2011</v>
      </c>
      <c r="AA79" s="5">
        <v>2012</v>
      </c>
      <c r="AB79" s="5">
        <v>2013</v>
      </c>
      <c r="AC79" s="5">
        <v>2014</v>
      </c>
      <c r="AD79" s="5">
        <v>2015</v>
      </c>
      <c r="AE79" s="5">
        <v>2016</v>
      </c>
      <c r="AF79" s="5">
        <v>2017</v>
      </c>
      <c r="AG79" s="5">
        <v>2018</v>
      </c>
    </row>
    <row r="80" spans="2:33" x14ac:dyDescent="0.25">
      <c r="B80" s="3" t="s">
        <v>86</v>
      </c>
      <c r="C80" s="3" t="s">
        <v>111</v>
      </c>
      <c r="D80" s="3" t="s">
        <v>156</v>
      </c>
      <c r="E80" s="10">
        <v>522</v>
      </c>
      <c r="F80" s="10">
        <v>522</v>
      </c>
      <c r="G80" s="10">
        <v>522</v>
      </c>
      <c r="H80" s="10">
        <v>522</v>
      </c>
      <c r="I80" s="10">
        <v>522</v>
      </c>
      <c r="J80" s="10">
        <v>522</v>
      </c>
      <c r="K80" s="10">
        <v>522</v>
      </c>
      <c r="L80" s="10">
        <v>522</v>
      </c>
      <c r="M80" s="10">
        <v>522</v>
      </c>
      <c r="N80" s="10">
        <v>522</v>
      </c>
      <c r="O80" s="10">
        <v>522</v>
      </c>
      <c r="P80" s="10">
        <v>522</v>
      </c>
      <c r="Q80" s="10">
        <v>522</v>
      </c>
      <c r="R80" s="10">
        <v>522</v>
      </c>
      <c r="S80" s="10">
        <v>522</v>
      </c>
      <c r="T80" s="10">
        <v>522</v>
      </c>
      <c r="U80" s="10">
        <v>522</v>
      </c>
      <c r="V80" s="10">
        <v>522</v>
      </c>
      <c r="W80" s="10">
        <v>522</v>
      </c>
      <c r="X80" s="10">
        <v>522</v>
      </c>
      <c r="Y80" s="10">
        <v>522</v>
      </c>
      <c r="Z80" s="10">
        <v>522</v>
      </c>
      <c r="AA80" s="10">
        <v>522</v>
      </c>
      <c r="AB80" s="10">
        <v>522</v>
      </c>
      <c r="AC80" s="10">
        <v>522</v>
      </c>
      <c r="AD80" s="10">
        <v>522</v>
      </c>
      <c r="AE80" s="10">
        <v>522</v>
      </c>
      <c r="AF80" s="10">
        <v>522</v>
      </c>
      <c r="AG80" s="10">
        <v>522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G71"/>
  <sheetViews>
    <sheetView zoomScale="75" zoomScaleNormal="75" workbookViewId="0">
      <selection activeCell="J4" sqref="J4"/>
    </sheetView>
  </sheetViews>
  <sheetFormatPr defaultRowHeight="15" x14ac:dyDescent="0.25"/>
  <cols>
    <col min="1" max="1" width="9.140625" style="3"/>
    <col min="2" max="2" width="23" style="3" customWidth="1"/>
    <col min="3" max="3" width="9.140625" style="3"/>
    <col min="4" max="4" width="24.5703125" style="3" customWidth="1"/>
    <col min="5" max="5" width="7.7109375" style="8" bestFit="1" customWidth="1"/>
    <col min="6" max="33" width="9.140625" style="8"/>
    <col min="34" max="16384" width="9.140625" style="3"/>
  </cols>
  <sheetData>
    <row r="1" spans="2:33" x14ac:dyDescent="0.25">
      <c r="B1" s="4" t="s">
        <v>161</v>
      </c>
    </row>
    <row r="2" spans="2:33" x14ac:dyDescent="0.25">
      <c r="B2" s="4" t="s">
        <v>0</v>
      </c>
      <c r="C2" s="4" t="s">
        <v>1</v>
      </c>
      <c r="D2" s="4" t="s">
        <v>2</v>
      </c>
    </row>
    <row r="3" spans="2:33" x14ac:dyDescent="0.25">
      <c r="B3" s="4" t="s">
        <v>3</v>
      </c>
      <c r="C3" s="4" t="s">
        <v>155</v>
      </c>
      <c r="D3" s="4" t="s">
        <v>48</v>
      </c>
      <c r="G3" s="12"/>
    </row>
    <row r="5" spans="2:33" x14ac:dyDescent="0.25">
      <c r="B5" s="4" t="s">
        <v>121</v>
      </c>
      <c r="C5" s="4"/>
      <c r="D5" s="4"/>
      <c r="E5" s="5"/>
    </row>
    <row r="6" spans="2:33" x14ac:dyDescent="0.25">
      <c r="B6" s="4" t="s">
        <v>7</v>
      </c>
      <c r="C6" s="4" t="s">
        <v>8</v>
      </c>
      <c r="D6" s="4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</row>
    <row r="7" spans="2:33" x14ac:dyDescent="0.25">
      <c r="B7" s="3" t="s">
        <v>122</v>
      </c>
      <c r="C7" s="3" t="s">
        <v>28</v>
      </c>
      <c r="D7" s="3" t="s">
        <v>156</v>
      </c>
      <c r="E7" s="10">
        <v>260</v>
      </c>
      <c r="F7" s="10">
        <v>260</v>
      </c>
      <c r="G7" s="10">
        <v>260</v>
      </c>
      <c r="H7" s="10">
        <v>260</v>
      </c>
      <c r="I7" s="10">
        <v>260</v>
      </c>
      <c r="J7" s="10">
        <v>260</v>
      </c>
      <c r="K7" s="10">
        <v>260</v>
      </c>
      <c r="L7" s="10">
        <v>260</v>
      </c>
      <c r="M7" s="10">
        <v>260</v>
      </c>
      <c r="N7" s="10">
        <v>260</v>
      </c>
      <c r="O7" s="10">
        <v>260</v>
      </c>
      <c r="P7" s="10">
        <v>260</v>
      </c>
      <c r="Q7" s="10">
        <v>260</v>
      </c>
      <c r="R7" s="10">
        <v>260</v>
      </c>
      <c r="S7" s="10">
        <v>260</v>
      </c>
      <c r="T7" s="10">
        <v>260</v>
      </c>
      <c r="U7" s="10">
        <v>260</v>
      </c>
      <c r="V7" s="10">
        <v>260</v>
      </c>
      <c r="W7" s="10">
        <v>260</v>
      </c>
      <c r="X7" s="10">
        <v>260</v>
      </c>
      <c r="Y7" s="10">
        <v>260</v>
      </c>
      <c r="Z7" s="10">
        <v>260</v>
      </c>
      <c r="AA7" s="10">
        <v>260</v>
      </c>
      <c r="AB7" s="10">
        <v>260</v>
      </c>
      <c r="AC7" s="10">
        <v>260</v>
      </c>
      <c r="AD7" s="10">
        <v>260</v>
      </c>
      <c r="AE7" s="10">
        <v>260</v>
      </c>
      <c r="AF7" s="10">
        <v>260</v>
      </c>
      <c r="AG7" s="10">
        <v>260</v>
      </c>
    </row>
    <row r="8" spans="2:33" x14ac:dyDescent="0.25">
      <c r="B8" s="3" t="s">
        <v>123</v>
      </c>
      <c r="C8" s="3" t="s">
        <v>28</v>
      </c>
      <c r="D8" s="3" t="s">
        <v>156</v>
      </c>
      <c r="E8" s="10">
        <v>3020</v>
      </c>
      <c r="F8" s="10">
        <v>3020</v>
      </c>
      <c r="G8" s="10">
        <v>3020</v>
      </c>
      <c r="H8" s="10">
        <v>3020</v>
      </c>
      <c r="I8" s="10">
        <v>3020</v>
      </c>
      <c r="J8" s="10">
        <v>3020</v>
      </c>
      <c r="K8" s="10">
        <v>3020</v>
      </c>
      <c r="L8" s="10">
        <v>3020</v>
      </c>
      <c r="M8" s="10">
        <v>3020</v>
      </c>
      <c r="N8" s="10">
        <v>3020</v>
      </c>
      <c r="O8" s="10">
        <v>3020</v>
      </c>
      <c r="P8" s="10">
        <v>3020</v>
      </c>
      <c r="Q8" s="10">
        <v>3020</v>
      </c>
      <c r="R8" s="10">
        <v>3020</v>
      </c>
      <c r="S8" s="10">
        <v>3020</v>
      </c>
      <c r="T8" s="10">
        <v>3020</v>
      </c>
      <c r="U8" s="10">
        <v>3020</v>
      </c>
      <c r="V8" s="10">
        <v>3020</v>
      </c>
      <c r="W8" s="10">
        <v>3020</v>
      </c>
      <c r="X8" s="10">
        <v>3020</v>
      </c>
      <c r="Y8" s="10">
        <v>3020</v>
      </c>
      <c r="Z8" s="10">
        <v>3020</v>
      </c>
      <c r="AA8" s="10">
        <v>3020</v>
      </c>
      <c r="AB8" s="10">
        <v>3020</v>
      </c>
      <c r="AC8" s="10">
        <v>3020</v>
      </c>
      <c r="AD8" s="10">
        <v>3020</v>
      </c>
      <c r="AE8" s="10">
        <v>3020</v>
      </c>
      <c r="AF8" s="10">
        <v>3020</v>
      </c>
      <c r="AG8" s="10">
        <v>3020</v>
      </c>
    </row>
    <row r="9" spans="2:33" x14ac:dyDescent="0.25">
      <c r="B9" s="3" t="s">
        <v>124</v>
      </c>
      <c r="C9" s="3" t="s">
        <v>28</v>
      </c>
      <c r="D9" s="3" t="s">
        <v>156</v>
      </c>
      <c r="E9" s="10">
        <v>7150</v>
      </c>
      <c r="F9" s="10">
        <v>7150</v>
      </c>
      <c r="G9" s="10">
        <v>7150</v>
      </c>
      <c r="H9" s="10">
        <v>7150</v>
      </c>
      <c r="I9" s="10">
        <v>7150</v>
      </c>
      <c r="J9" s="10">
        <v>7150</v>
      </c>
      <c r="K9" s="10">
        <v>7150</v>
      </c>
      <c r="L9" s="10">
        <v>7150</v>
      </c>
      <c r="M9" s="10">
        <v>7150</v>
      </c>
      <c r="N9" s="10">
        <v>7150</v>
      </c>
      <c r="O9" s="10">
        <v>7150</v>
      </c>
      <c r="P9" s="10">
        <v>7150</v>
      </c>
      <c r="Q9" s="10">
        <v>7150</v>
      </c>
      <c r="R9" s="10">
        <v>7150</v>
      </c>
      <c r="S9" s="10">
        <v>7150</v>
      </c>
      <c r="T9" s="10">
        <v>7150</v>
      </c>
      <c r="U9" s="10">
        <v>7150</v>
      </c>
      <c r="V9" s="10">
        <v>7150</v>
      </c>
      <c r="W9" s="10">
        <v>7150</v>
      </c>
      <c r="X9" s="10">
        <v>7150</v>
      </c>
      <c r="Y9" s="10">
        <v>7150</v>
      </c>
      <c r="Z9" s="10">
        <v>7150</v>
      </c>
      <c r="AA9" s="10">
        <v>7150</v>
      </c>
      <c r="AB9" s="10">
        <v>7150</v>
      </c>
      <c r="AC9" s="10">
        <v>7150</v>
      </c>
      <c r="AD9" s="10">
        <v>7150</v>
      </c>
      <c r="AE9" s="10">
        <v>7150</v>
      </c>
      <c r="AF9" s="10">
        <v>7150</v>
      </c>
      <c r="AG9" s="10">
        <v>7150</v>
      </c>
    </row>
    <row r="10" spans="2:33" x14ac:dyDescent="0.25">
      <c r="B10" s="3" t="s">
        <v>14</v>
      </c>
      <c r="C10" s="3" t="s">
        <v>28</v>
      </c>
      <c r="D10" s="3" t="s">
        <v>156</v>
      </c>
      <c r="E10" s="10">
        <v>109830</v>
      </c>
      <c r="F10" s="10">
        <v>109830</v>
      </c>
      <c r="G10" s="10">
        <v>109830</v>
      </c>
      <c r="H10" s="10">
        <v>109830</v>
      </c>
      <c r="I10" s="10">
        <v>109830</v>
      </c>
      <c r="J10" s="10">
        <v>109830</v>
      </c>
      <c r="K10" s="10">
        <v>109830</v>
      </c>
      <c r="L10" s="10">
        <v>109830</v>
      </c>
      <c r="M10" s="10">
        <v>109830</v>
      </c>
      <c r="N10" s="10">
        <v>109830</v>
      </c>
      <c r="O10" s="10">
        <v>109830</v>
      </c>
      <c r="P10" s="10">
        <v>109830</v>
      </c>
      <c r="Q10" s="10">
        <v>109830</v>
      </c>
      <c r="R10" s="10">
        <v>109830</v>
      </c>
      <c r="S10" s="10">
        <v>109830</v>
      </c>
      <c r="T10" s="10">
        <v>109830</v>
      </c>
      <c r="U10" s="10">
        <v>109830</v>
      </c>
      <c r="V10" s="10">
        <v>109830</v>
      </c>
      <c r="W10" s="10">
        <v>109830</v>
      </c>
      <c r="X10" s="10">
        <v>109830</v>
      </c>
      <c r="Y10" s="10">
        <v>109830</v>
      </c>
      <c r="Z10" s="10">
        <v>109830</v>
      </c>
      <c r="AA10" s="10">
        <v>109830</v>
      </c>
      <c r="AB10" s="10">
        <v>109830</v>
      </c>
      <c r="AC10" s="10">
        <v>109830</v>
      </c>
      <c r="AD10" s="10">
        <v>109830</v>
      </c>
      <c r="AE10" s="10">
        <v>109830</v>
      </c>
      <c r="AF10" s="10">
        <v>109830</v>
      </c>
      <c r="AG10" s="10">
        <v>109830</v>
      </c>
    </row>
    <row r="11" spans="2:33" x14ac:dyDescent="0.25">
      <c r="B11" s="3" t="s">
        <v>13</v>
      </c>
      <c r="C11" s="3" t="s">
        <v>28</v>
      </c>
      <c r="D11" s="3" t="s">
        <v>156</v>
      </c>
      <c r="E11" s="10">
        <v>99920</v>
      </c>
      <c r="F11" s="10">
        <v>99920</v>
      </c>
      <c r="G11" s="10">
        <v>99920</v>
      </c>
      <c r="H11" s="10">
        <v>99920</v>
      </c>
      <c r="I11" s="10">
        <v>99920</v>
      </c>
      <c r="J11" s="10">
        <v>99920</v>
      </c>
      <c r="K11" s="10">
        <v>99920</v>
      </c>
      <c r="L11" s="10">
        <v>99920</v>
      </c>
      <c r="M11" s="10">
        <v>99920</v>
      </c>
      <c r="N11" s="10">
        <v>99920</v>
      </c>
      <c r="O11" s="10">
        <v>99920</v>
      </c>
      <c r="P11" s="10">
        <v>99920</v>
      </c>
      <c r="Q11" s="10">
        <v>99920</v>
      </c>
      <c r="R11" s="10">
        <v>99920</v>
      </c>
      <c r="S11" s="10">
        <v>99920</v>
      </c>
      <c r="T11" s="10">
        <v>99920</v>
      </c>
      <c r="U11" s="10">
        <v>99920</v>
      </c>
      <c r="V11" s="10">
        <v>99920</v>
      </c>
      <c r="W11" s="10">
        <v>99920</v>
      </c>
      <c r="X11" s="10">
        <v>99920</v>
      </c>
      <c r="Y11" s="10">
        <v>99920</v>
      </c>
      <c r="Z11" s="10">
        <v>99920</v>
      </c>
      <c r="AA11" s="10">
        <v>99920</v>
      </c>
      <c r="AB11" s="10">
        <v>99920</v>
      </c>
      <c r="AC11" s="10">
        <v>99920</v>
      </c>
      <c r="AD11" s="10">
        <v>99920</v>
      </c>
      <c r="AE11" s="10">
        <v>99920</v>
      </c>
      <c r="AF11" s="10">
        <v>99920</v>
      </c>
      <c r="AG11" s="10">
        <v>99920</v>
      </c>
    </row>
    <row r="12" spans="2:33" x14ac:dyDescent="0.25">
      <c r="B12" s="3" t="s">
        <v>88</v>
      </c>
      <c r="C12" s="3" t="s">
        <v>28</v>
      </c>
      <c r="D12" s="3" t="s">
        <v>156</v>
      </c>
      <c r="E12" s="10">
        <v>51940</v>
      </c>
      <c r="F12" s="10">
        <v>51940</v>
      </c>
      <c r="G12" s="10">
        <v>51940</v>
      </c>
      <c r="H12" s="10">
        <v>51940</v>
      </c>
      <c r="I12" s="10">
        <v>51940</v>
      </c>
      <c r="J12" s="10">
        <v>51940</v>
      </c>
      <c r="K12" s="10">
        <v>51940</v>
      </c>
      <c r="L12" s="10">
        <v>51940</v>
      </c>
      <c r="M12" s="10">
        <v>51940</v>
      </c>
      <c r="N12" s="10">
        <v>51940</v>
      </c>
      <c r="O12" s="10">
        <v>51940</v>
      </c>
      <c r="P12" s="10">
        <v>51940</v>
      </c>
      <c r="Q12" s="10">
        <v>51940</v>
      </c>
      <c r="R12" s="10">
        <v>51940</v>
      </c>
      <c r="S12" s="10">
        <v>51940</v>
      </c>
      <c r="T12" s="10">
        <v>51940</v>
      </c>
      <c r="U12" s="10">
        <v>51940</v>
      </c>
      <c r="V12" s="10">
        <v>51940</v>
      </c>
      <c r="W12" s="10">
        <v>51940</v>
      </c>
      <c r="X12" s="10">
        <v>51940</v>
      </c>
      <c r="Y12" s="10">
        <v>51940</v>
      </c>
      <c r="Z12" s="10">
        <v>51940</v>
      </c>
      <c r="AA12" s="10">
        <v>51940</v>
      </c>
      <c r="AB12" s="10">
        <v>51940</v>
      </c>
      <c r="AC12" s="10">
        <v>51940</v>
      </c>
      <c r="AD12" s="10">
        <v>51940</v>
      </c>
      <c r="AE12" s="10">
        <v>51940</v>
      </c>
      <c r="AF12" s="10">
        <v>51940</v>
      </c>
      <c r="AG12" s="10">
        <v>51940</v>
      </c>
    </row>
    <row r="13" spans="2:33" x14ac:dyDescent="0.25">
      <c r="B13" s="3" t="s">
        <v>37</v>
      </c>
      <c r="C13" s="3" t="s">
        <v>28</v>
      </c>
      <c r="D13" s="3" t="s">
        <v>156</v>
      </c>
      <c r="E13" s="6">
        <v>1.48</v>
      </c>
      <c r="F13" s="6">
        <v>1.48</v>
      </c>
      <c r="G13" s="6">
        <v>1.48</v>
      </c>
      <c r="H13" s="6">
        <v>1.48</v>
      </c>
      <c r="I13" s="6">
        <v>1.48</v>
      </c>
      <c r="J13" s="6">
        <v>1.48</v>
      </c>
      <c r="K13" s="6">
        <v>1.48</v>
      </c>
      <c r="L13" s="6">
        <v>1.48</v>
      </c>
      <c r="M13" s="6">
        <v>1.48</v>
      </c>
      <c r="N13" s="6">
        <v>1.48</v>
      </c>
      <c r="O13" s="6">
        <v>1.48</v>
      </c>
      <c r="P13" s="6">
        <v>1.48</v>
      </c>
      <c r="Q13" s="6">
        <v>1.48</v>
      </c>
      <c r="R13" s="6">
        <v>1.48</v>
      </c>
      <c r="S13" s="6">
        <v>1.48</v>
      </c>
      <c r="T13" s="6">
        <v>1.48</v>
      </c>
      <c r="U13" s="6">
        <v>1.48</v>
      </c>
      <c r="V13" s="6">
        <v>1.48</v>
      </c>
      <c r="W13" s="6">
        <v>1.48</v>
      </c>
      <c r="X13" s="6">
        <v>1.48</v>
      </c>
      <c r="Y13" s="6">
        <v>1.48</v>
      </c>
      <c r="Z13" s="6">
        <v>1.48</v>
      </c>
      <c r="AA13" s="6">
        <v>1.48</v>
      </c>
      <c r="AB13" s="6">
        <v>1.48</v>
      </c>
      <c r="AC13" s="6">
        <v>1.48</v>
      </c>
      <c r="AD13" s="6">
        <v>1.48</v>
      </c>
      <c r="AE13" s="6">
        <v>1.48</v>
      </c>
      <c r="AF13" s="6">
        <v>1.48</v>
      </c>
      <c r="AG13" s="6">
        <v>1.48</v>
      </c>
    </row>
    <row r="14" spans="2:33" x14ac:dyDescent="0.25">
      <c r="B14" s="3" t="s">
        <v>31</v>
      </c>
      <c r="C14" s="3" t="s">
        <v>28</v>
      </c>
      <c r="D14" s="3" t="s">
        <v>156</v>
      </c>
      <c r="E14" s="10">
        <v>30</v>
      </c>
      <c r="F14" s="10">
        <v>30</v>
      </c>
      <c r="G14" s="10">
        <v>30</v>
      </c>
      <c r="H14" s="10">
        <v>30</v>
      </c>
      <c r="I14" s="10">
        <v>30</v>
      </c>
      <c r="J14" s="10">
        <v>30</v>
      </c>
      <c r="K14" s="10">
        <v>30</v>
      </c>
      <c r="L14" s="10">
        <v>30</v>
      </c>
      <c r="M14" s="10">
        <v>30</v>
      </c>
      <c r="N14" s="10">
        <v>30</v>
      </c>
      <c r="O14" s="10">
        <v>30</v>
      </c>
      <c r="P14" s="10">
        <v>30</v>
      </c>
      <c r="Q14" s="10">
        <v>30</v>
      </c>
      <c r="R14" s="10">
        <v>30</v>
      </c>
      <c r="S14" s="10">
        <v>30</v>
      </c>
      <c r="T14" s="10">
        <v>30</v>
      </c>
      <c r="U14" s="10">
        <v>30</v>
      </c>
      <c r="V14" s="10">
        <v>30</v>
      </c>
      <c r="W14" s="10">
        <v>30</v>
      </c>
      <c r="X14" s="10">
        <v>30</v>
      </c>
      <c r="Y14" s="10">
        <v>30</v>
      </c>
      <c r="Z14" s="10">
        <v>30</v>
      </c>
      <c r="AA14" s="10">
        <v>30</v>
      </c>
      <c r="AB14" s="10">
        <v>30</v>
      </c>
      <c r="AC14" s="10">
        <v>30</v>
      </c>
      <c r="AD14" s="10">
        <v>30</v>
      </c>
      <c r="AE14" s="10">
        <v>30</v>
      </c>
      <c r="AF14" s="10">
        <v>30</v>
      </c>
      <c r="AG14" s="10">
        <v>30</v>
      </c>
    </row>
    <row r="15" spans="2:33" x14ac:dyDescent="0.25">
      <c r="B15" s="3" t="s">
        <v>33</v>
      </c>
      <c r="C15" s="3" t="s">
        <v>28</v>
      </c>
      <c r="D15" s="3" t="s">
        <v>156</v>
      </c>
      <c r="E15" s="10">
        <v>260</v>
      </c>
      <c r="F15" s="10">
        <v>260</v>
      </c>
      <c r="G15" s="10">
        <v>260</v>
      </c>
      <c r="H15" s="10">
        <v>260</v>
      </c>
      <c r="I15" s="10">
        <v>260</v>
      </c>
      <c r="J15" s="10">
        <v>260</v>
      </c>
      <c r="K15" s="10">
        <v>260</v>
      </c>
      <c r="L15" s="10">
        <v>260</v>
      </c>
      <c r="M15" s="10">
        <v>260</v>
      </c>
      <c r="N15" s="10">
        <v>260</v>
      </c>
      <c r="O15" s="10">
        <v>260</v>
      </c>
      <c r="P15" s="10">
        <v>260</v>
      </c>
      <c r="Q15" s="10">
        <v>260</v>
      </c>
      <c r="R15" s="10">
        <v>260</v>
      </c>
      <c r="S15" s="10">
        <v>260</v>
      </c>
      <c r="T15" s="10">
        <v>260</v>
      </c>
      <c r="U15" s="10">
        <v>260</v>
      </c>
      <c r="V15" s="10">
        <v>260</v>
      </c>
      <c r="W15" s="10">
        <v>260</v>
      </c>
      <c r="X15" s="10">
        <v>260</v>
      </c>
      <c r="Y15" s="10">
        <v>260</v>
      </c>
      <c r="Z15" s="10">
        <v>260</v>
      </c>
      <c r="AA15" s="10">
        <v>260</v>
      </c>
      <c r="AB15" s="10">
        <v>260</v>
      </c>
      <c r="AC15" s="10">
        <v>260</v>
      </c>
      <c r="AD15" s="10">
        <v>260</v>
      </c>
      <c r="AE15" s="10">
        <v>260</v>
      </c>
      <c r="AF15" s="10">
        <v>260</v>
      </c>
      <c r="AG15" s="10">
        <v>260</v>
      </c>
    </row>
    <row r="16" spans="2:33" x14ac:dyDescent="0.25">
      <c r="B16" s="3" t="s">
        <v>41</v>
      </c>
      <c r="C16" s="3" t="s">
        <v>28</v>
      </c>
      <c r="D16" s="3" t="s">
        <v>156</v>
      </c>
      <c r="E16" s="10">
        <v>444</v>
      </c>
      <c r="F16" s="10">
        <v>444</v>
      </c>
      <c r="G16" s="10">
        <v>444</v>
      </c>
      <c r="H16" s="10">
        <v>444</v>
      </c>
      <c r="I16" s="10">
        <v>444</v>
      </c>
      <c r="J16" s="10">
        <v>444</v>
      </c>
      <c r="K16" s="10">
        <v>444</v>
      </c>
      <c r="L16" s="10">
        <v>444</v>
      </c>
      <c r="M16" s="10">
        <v>444</v>
      </c>
      <c r="N16" s="10">
        <v>444</v>
      </c>
      <c r="O16" s="10">
        <v>444</v>
      </c>
      <c r="P16" s="10">
        <v>444</v>
      </c>
      <c r="Q16" s="10">
        <v>444</v>
      </c>
      <c r="R16" s="10">
        <v>444</v>
      </c>
      <c r="S16" s="10">
        <v>444</v>
      </c>
      <c r="T16" s="10">
        <v>444</v>
      </c>
      <c r="U16" s="10">
        <v>444</v>
      </c>
      <c r="V16" s="10">
        <v>444</v>
      </c>
      <c r="W16" s="10">
        <v>444</v>
      </c>
      <c r="X16" s="10">
        <v>444</v>
      </c>
      <c r="Y16" s="10">
        <v>444</v>
      </c>
      <c r="Z16" s="10">
        <v>444</v>
      </c>
      <c r="AA16" s="10">
        <v>444</v>
      </c>
      <c r="AB16" s="10">
        <v>444</v>
      </c>
      <c r="AC16" s="10">
        <v>444</v>
      </c>
      <c r="AD16" s="10">
        <v>444</v>
      </c>
      <c r="AE16" s="10">
        <v>444</v>
      </c>
      <c r="AF16" s="10">
        <v>444</v>
      </c>
      <c r="AG16" s="10">
        <v>444</v>
      </c>
    </row>
    <row r="17" spans="2:33" x14ac:dyDescent="0.25">
      <c r="B17" s="3" t="s">
        <v>38</v>
      </c>
      <c r="C17" s="3" t="s">
        <v>28</v>
      </c>
      <c r="D17" s="3" t="s">
        <v>156</v>
      </c>
      <c r="E17" s="10">
        <v>15.6</v>
      </c>
      <c r="F17" s="10">
        <v>15.6</v>
      </c>
      <c r="G17" s="10">
        <v>15.6</v>
      </c>
      <c r="H17" s="10">
        <v>15.6</v>
      </c>
      <c r="I17" s="10">
        <v>15.6</v>
      </c>
      <c r="J17" s="10">
        <v>15.6</v>
      </c>
      <c r="K17" s="10">
        <v>15.6</v>
      </c>
      <c r="L17" s="10">
        <v>15.6</v>
      </c>
      <c r="M17" s="10">
        <v>15.6</v>
      </c>
      <c r="N17" s="10">
        <v>15.6</v>
      </c>
      <c r="O17" s="10">
        <v>15.6</v>
      </c>
      <c r="P17" s="10">
        <v>15.6</v>
      </c>
      <c r="Q17" s="10">
        <v>15.6</v>
      </c>
      <c r="R17" s="10">
        <v>15.6</v>
      </c>
      <c r="S17" s="10">
        <v>15.6</v>
      </c>
      <c r="T17" s="10">
        <v>15.6</v>
      </c>
      <c r="U17" s="10">
        <v>15.6</v>
      </c>
      <c r="V17" s="10">
        <v>15.6</v>
      </c>
      <c r="W17" s="10">
        <v>15.6</v>
      </c>
      <c r="X17" s="10">
        <v>15.6</v>
      </c>
      <c r="Y17" s="10">
        <v>15.6</v>
      </c>
      <c r="Z17" s="10">
        <v>15.6</v>
      </c>
      <c r="AA17" s="10">
        <v>15.6</v>
      </c>
      <c r="AB17" s="10">
        <v>15.6</v>
      </c>
      <c r="AC17" s="10">
        <v>15.6</v>
      </c>
      <c r="AD17" s="10">
        <v>15.6</v>
      </c>
      <c r="AE17" s="10">
        <v>15.6</v>
      </c>
      <c r="AF17" s="10">
        <v>15.6</v>
      </c>
      <c r="AG17" s="10">
        <v>15.6</v>
      </c>
    </row>
    <row r="18" spans="2:33" x14ac:dyDescent="0.25">
      <c r="B18" s="3" t="s">
        <v>42</v>
      </c>
      <c r="C18" s="3" t="s">
        <v>28</v>
      </c>
      <c r="D18" s="3" t="s">
        <v>156</v>
      </c>
      <c r="E18" s="10">
        <v>5.7000000000000002E-2</v>
      </c>
      <c r="F18" s="10">
        <v>5.7000000000000002E-2</v>
      </c>
      <c r="G18" s="10">
        <v>5.7000000000000002E-2</v>
      </c>
      <c r="H18" s="10">
        <v>5.7000000000000002E-2</v>
      </c>
      <c r="I18" s="10">
        <v>5.7000000000000002E-2</v>
      </c>
      <c r="J18" s="10">
        <v>5.7000000000000002E-2</v>
      </c>
      <c r="K18" s="10">
        <v>5.7000000000000002E-2</v>
      </c>
      <c r="L18" s="10">
        <v>5.7000000000000002E-2</v>
      </c>
      <c r="M18" s="10">
        <v>5.7000000000000002E-2</v>
      </c>
      <c r="N18" s="10">
        <v>5.7000000000000002E-2</v>
      </c>
      <c r="O18" s="10">
        <v>5.7000000000000002E-2</v>
      </c>
      <c r="P18" s="10">
        <v>5.7000000000000002E-2</v>
      </c>
      <c r="Q18" s="10">
        <v>5.7000000000000002E-2</v>
      </c>
      <c r="R18" s="10">
        <v>5.7000000000000002E-2</v>
      </c>
      <c r="S18" s="10">
        <v>5.7000000000000002E-2</v>
      </c>
      <c r="T18" s="10">
        <v>5.7000000000000002E-2</v>
      </c>
      <c r="U18" s="10">
        <v>5.7000000000000002E-2</v>
      </c>
      <c r="V18" s="10">
        <v>5.7000000000000002E-2</v>
      </c>
      <c r="W18" s="10">
        <v>5.7000000000000002E-2</v>
      </c>
      <c r="X18" s="10">
        <v>5.7000000000000002E-2</v>
      </c>
      <c r="Y18" s="10">
        <v>5.7000000000000002E-2</v>
      </c>
      <c r="Z18" s="10">
        <v>5.7000000000000002E-2</v>
      </c>
      <c r="AA18" s="10">
        <v>5.7000000000000002E-2</v>
      </c>
      <c r="AB18" s="10">
        <v>5.7000000000000002E-2</v>
      </c>
      <c r="AC18" s="10">
        <v>5.7000000000000002E-2</v>
      </c>
      <c r="AD18" s="10">
        <v>5.7000000000000002E-2</v>
      </c>
      <c r="AE18" s="10">
        <v>5.7000000000000002E-2</v>
      </c>
      <c r="AF18" s="10">
        <v>5.7000000000000002E-2</v>
      </c>
      <c r="AG18" s="10">
        <v>5.7000000000000002E-2</v>
      </c>
    </row>
    <row r="19" spans="2:33" x14ac:dyDescent="0.25">
      <c r="B19" s="3" t="s">
        <v>30</v>
      </c>
      <c r="C19" s="3" t="s">
        <v>28</v>
      </c>
      <c r="D19" s="3" t="s">
        <v>156</v>
      </c>
      <c r="E19" s="10">
        <v>784</v>
      </c>
      <c r="F19" s="10">
        <v>784</v>
      </c>
      <c r="G19" s="10">
        <v>784</v>
      </c>
      <c r="H19" s="10">
        <v>784</v>
      </c>
      <c r="I19" s="10">
        <v>784</v>
      </c>
      <c r="J19" s="10">
        <v>784</v>
      </c>
      <c r="K19" s="10">
        <v>784</v>
      </c>
      <c r="L19" s="10">
        <v>784</v>
      </c>
      <c r="M19" s="10">
        <v>784</v>
      </c>
      <c r="N19" s="10">
        <v>784</v>
      </c>
      <c r="O19" s="10">
        <v>784</v>
      </c>
      <c r="P19" s="10">
        <v>784</v>
      </c>
      <c r="Q19" s="10">
        <v>784</v>
      </c>
      <c r="R19" s="10">
        <v>784</v>
      </c>
      <c r="S19" s="10">
        <v>784</v>
      </c>
      <c r="T19" s="10">
        <v>784</v>
      </c>
      <c r="U19" s="10">
        <v>784</v>
      </c>
      <c r="V19" s="10">
        <v>784</v>
      </c>
      <c r="W19" s="10">
        <v>784</v>
      </c>
      <c r="X19" s="10">
        <v>784</v>
      </c>
      <c r="Y19" s="10">
        <v>784</v>
      </c>
      <c r="Z19" s="10">
        <v>784</v>
      </c>
      <c r="AA19" s="10">
        <v>784</v>
      </c>
      <c r="AB19" s="10">
        <v>784</v>
      </c>
      <c r="AC19" s="10">
        <v>784</v>
      </c>
      <c r="AD19" s="10">
        <v>784</v>
      </c>
      <c r="AE19" s="10">
        <v>784</v>
      </c>
      <c r="AF19" s="10">
        <v>784</v>
      </c>
      <c r="AG19" s="10">
        <v>784</v>
      </c>
    </row>
    <row r="20" spans="2:33" x14ac:dyDescent="0.25">
      <c r="B20" s="3" t="s">
        <v>36</v>
      </c>
      <c r="C20" s="3" t="s">
        <v>28</v>
      </c>
      <c r="D20" s="3" t="s">
        <v>156</v>
      </c>
      <c r="E20" s="6">
        <v>1.33</v>
      </c>
      <c r="F20" s="6">
        <v>1.33</v>
      </c>
      <c r="G20" s="6">
        <v>1.33</v>
      </c>
      <c r="H20" s="6">
        <v>1.33</v>
      </c>
      <c r="I20" s="6">
        <v>1.33</v>
      </c>
      <c r="J20" s="6">
        <v>1.33</v>
      </c>
      <c r="K20" s="6">
        <v>1.33</v>
      </c>
      <c r="L20" s="6">
        <v>1.33</v>
      </c>
      <c r="M20" s="6">
        <v>1.33</v>
      </c>
      <c r="N20" s="6">
        <v>1.33</v>
      </c>
      <c r="O20" s="6">
        <v>1.33</v>
      </c>
      <c r="P20" s="6">
        <v>1.33</v>
      </c>
      <c r="Q20" s="6">
        <v>1.33</v>
      </c>
      <c r="R20" s="6">
        <v>1.33</v>
      </c>
      <c r="S20" s="6">
        <v>1.33</v>
      </c>
      <c r="T20" s="6">
        <v>1.33</v>
      </c>
      <c r="U20" s="6">
        <v>1.33</v>
      </c>
      <c r="V20" s="6">
        <v>1.33</v>
      </c>
      <c r="W20" s="6">
        <v>1.33</v>
      </c>
      <c r="X20" s="6">
        <v>1.33</v>
      </c>
      <c r="Y20" s="6">
        <v>1.33</v>
      </c>
      <c r="Z20" s="6">
        <v>1.33</v>
      </c>
      <c r="AA20" s="6">
        <v>1.33</v>
      </c>
      <c r="AB20" s="6">
        <v>1.33</v>
      </c>
      <c r="AC20" s="6">
        <v>1.33</v>
      </c>
      <c r="AD20" s="6">
        <v>1.33</v>
      </c>
      <c r="AE20" s="6">
        <v>1.33</v>
      </c>
      <c r="AF20" s="6">
        <v>1.33</v>
      </c>
      <c r="AG20" s="6">
        <v>1.33</v>
      </c>
    </row>
    <row r="21" spans="2:33" x14ac:dyDescent="0.25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x14ac:dyDescent="0.25">
      <c r="B22" s="4" t="s">
        <v>125</v>
      </c>
      <c r="C22" s="4"/>
      <c r="D22" s="4"/>
    </row>
    <row r="23" spans="2:33" x14ac:dyDescent="0.25">
      <c r="B23" s="4" t="s">
        <v>7</v>
      </c>
      <c r="C23" s="4" t="s">
        <v>8</v>
      </c>
      <c r="D23" s="4" t="s">
        <v>9</v>
      </c>
      <c r="E23" s="5">
        <v>1990</v>
      </c>
      <c r="F23" s="5">
        <v>1991</v>
      </c>
      <c r="G23" s="5">
        <v>1992</v>
      </c>
      <c r="H23" s="5">
        <v>1993</v>
      </c>
      <c r="I23" s="5">
        <v>1994</v>
      </c>
      <c r="J23" s="5">
        <v>1995</v>
      </c>
      <c r="K23" s="5">
        <v>1996</v>
      </c>
      <c r="L23" s="5">
        <v>1997</v>
      </c>
      <c r="M23" s="5">
        <v>1998</v>
      </c>
      <c r="N23" s="5">
        <v>1999</v>
      </c>
      <c r="O23" s="5">
        <v>2000</v>
      </c>
      <c r="P23" s="5">
        <v>2001</v>
      </c>
      <c r="Q23" s="5">
        <v>2002</v>
      </c>
      <c r="R23" s="5">
        <v>2003</v>
      </c>
      <c r="S23" s="5">
        <v>2004</v>
      </c>
      <c r="T23" s="5">
        <v>2005</v>
      </c>
      <c r="U23" s="5">
        <v>2006</v>
      </c>
      <c r="V23" s="5">
        <v>2007</v>
      </c>
      <c r="W23" s="5">
        <v>2008</v>
      </c>
      <c r="X23" s="5">
        <v>2009</v>
      </c>
      <c r="Y23" s="5">
        <v>2010</v>
      </c>
      <c r="Z23" s="5">
        <v>2011</v>
      </c>
      <c r="AA23" s="5">
        <v>2012</v>
      </c>
      <c r="AB23" s="5">
        <v>2013</v>
      </c>
      <c r="AC23" s="5">
        <v>2014</v>
      </c>
      <c r="AD23" s="5">
        <v>2015</v>
      </c>
      <c r="AE23" s="5">
        <v>2016</v>
      </c>
      <c r="AF23" s="5">
        <v>2017</v>
      </c>
      <c r="AG23" s="5">
        <v>2018</v>
      </c>
    </row>
    <row r="24" spans="2:33" x14ac:dyDescent="0.25">
      <c r="B24" s="3" t="s">
        <v>122</v>
      </c>
      <c r="C24" s="3" t="s">
        <v>28</v>
      </c>
      <c r="D24" s="3" t="s">
        <v>156</v>
      </c>
      <c r="E24" s="6">
        <v>1.8</v>
      </c>
      <c r="F24" s="6">
        <v>1.8</v>
      </c>
      <c r="G24" s="6">
        <v>1.8</v>
      </c>
      <c r="H24" s="6">
        <v>1.8</v>
      </c>
      <c r="I24" s="6">
        <v>1.8</v>
      </c>
      <c r="J24" s="6">
        <v>1.8</v>
      </c>
      <c r="K24" s="6">
        <v>1.8</v>
      </c>
      <c r="L24" s="6">
        <v>1.8</v>
      </c>
      <c r="M24" s="6">
        <v>1.8</v>
      </c>
      <c r="N24" s="6">
        <v>1.8</v>
      </c>
      <c r="O24" s="6">
        <v>1.8</v>
      </c>
      <c r="P24" s="6">
        <v>1.8</v>
      </c>
      <c r="Q24" s="6">
        <v>1.8</v>
      </c>
      <c r="R24" s="6">
        <v>1.8</v>
      </c>
      <c r="S24" s="6">
        <v>1.8</v>
      </c>
      <c r="T24" s="6">
        <v>1.8</v>
      </c>
      <c r="U24" s="6">
        <v>1.8</v>
      </c>
      <c r="V24" s="6">
        <v>1.8</v>
      </c>
      <c r="W24" s="6">
        <v>1.8</v>
      </c>
      <c r="X24" s="6">
        <v>1.8</v>
      </c>
      <c r="Y24" s="6">
        <v>1.8</v>
      </c>
      <c r="Z24" s="6">
        <v>1.8</v>
      </c>
      <c r="AA24" s="6">
        <v>1.8</v>
      </c>
      <c r="AB24" s="6">
        <v>1.8</v>
      </c>
      <c r="AC24" s="6">
        <v>1.8</v>
      </c>
      <c r="AD24" s="6">
        <v>1.8</v>
      </c>
      <c r="AE24" s="6">
        <v>1.8</v>
      </c>
      <c r="AF24" s="6">
        <v>1.8</v>
      </c>
      <c r="AG24" s="6">
        <v>1.8</v>
      </c>
    </row>
    <row r="25" spans="2:33" x14ac:dyDescent="0.25">
      <c r="B25" s="3" t="s">
        <v>126</v>
      </c>
      <c r="C25" s="3" t="s">
        <v>28</v>
      </c>
      <c r="D25" s="3" t="s">
        <v>156</v>
      </c>
      <c r="E25" s="6">
        <v>4.1500000000000004</v>
      </c>
      <c r="F25" s="6">
        <v>4.1500000000000004</v>
      </c>
      <c r="G25" s="6">
        <v>4.1500000000000004</v>
      </c>
      <c r="H25" s="6">
        <v>4.1500000000000004</v>
      </c>
      <c r="I25" s="6">
        <v>4.1500000000000004</v>
      </c>
      <c r="J25" s="6">
        <v>4.1500000000000004</v>
      </c>
      <c r="K25" s="6">
        <v>4.1500000000000004</v>
      </c>
      <c r="L25" s="6">
        <v>4.1500000000000004</v>
      </c>
      <c r="M25" s="6">
        <v>4.1500000000000004</v>
      </c>
      <c r="N25" s="6">
        <v>4.1500000000000004</v>
      </c>
      <c r="O25" s="6">
        <v>4.1500000000000004</v>
      </c>
      <c r="P25" s="6">
        <v>4.1500000000000004</v>
      </c>
      <c r="Q25" s="6">
        <v>4.1500000000000004</v>
      </c>
      <c r="R25" s="6">
        <v>4.1500000000000004</v>
      </c>
      <c r="S25" s="6">
        <v>4.1500000000000004</v>
      </c>
      <c r="T25" s="6">
        <v>4.1500000000000004</v>
      </c>
      <c r="U25" s="6">
        <v>4.1500000000000004</v>
      </c>
      <c r="V25" s="6">
        <v>4.1500000000000004</v>
      </c>
      <c r="W25" s="6">
        <v>4.1500000000000004</v>
      </c>
      <c r="X25" s="6">
        <v>4.1500000000000004</v>
      </c>
      <c r="Y25" s="6">
        <v>4.1500000000000004</v>
      </c>
      <c r="Z25" s="6">
        <v>4.1500000000000004</v>
      </c>
      <c r="AA25" s="6">
        <v>4.1500000000000004</v>
      </c>
      <c r="AB25" s="6">
        <v>4.1500000000000004</v>
      </c>
      <c r="AC25" s="6">
        <v>4.1500000000000004</v>
      </c>
      <c r="AD25" s="6">
        <v>4.1500000000000004</v>
      </c>
      <c r="AE25" s="6">
        <v>4.1500000000000004</v>
      </c>
      <c r="AF25" s="6">
        <v>4.1500000000000004</v>
      </c>
      <c r="AG25" s="6">
        <v>4.1500000000000004</v>
      </c>
    </row>
    <row r="26" spans="2:33" x14ac:dyDescent="0.25">
      <c r="B26" s="3" t="s">
        <v>124</v>
      </c>
      <c r="C26" s="3" t="s">
        <v>28</v>
      </c>
      <c r="D26" s="3" t="s">
        <v>156</v>
      </c>
      <c r="E26" s="6">
        <v>55.1</v>
      </c>
      <c r="F26" s="6">
        <v>55.1</v>
      </c>
      <c r="G26" s="6">
        <v>55.1</v>
      </c>
      <c r="H26" s="6">
        <v>55.1</v>
      </c>
      <c r="I26" s="6">
        <v>55.1</v>
      </c>
      <c r="J26" s="6">
        <v>55.1</v>
      </c>
      <c r="K26" s="6">
        <v>55.1</v>
      </c>
      <c r="L26" s="6">
        <v>55.1</v>
      </c>
      <c r="M26" s="6">
        <v>55.1</v>
      </c>
      <c r="N26" s="6">
        <v>55.1</v>
      </c>
      <c r="O26" s="6">
        <v>55.1</v>
      </c>
      <c r="P26" s="6">
        <v>55.1</v>
      </c>
      <c r="Q26" s="6">
        <v>55.1</v>
      </c>
      <c r="R26" s="6">
        <v>55.1</v>
      </c>
      <c r="S26" s="6">
        <v>55.1</v>
      </c>
      <c r="T26" s="6">
        <v>55.1</v>
      </c>
      <c r="U26" s="6">
        <v>55.1</v>
      </c>
      <c r="V26" s="6">
        <v>55.1</v>
      </c>
      <c r="W26" s="6">
        <v>55.1</v>
      </c>
      <c r="X26" s="6">
        <v>55.1</v>
      </c>
      <c r="Y26" s="6">
        <v>55.1</v>
      </c>
      <c r="Z26" s="6">
        <v>55.1</v>
      </c>
      <c r="AA26" s="6">
        <v>55.1</v>
      </c>
      <c r="AB26" s="6">
        <v>55.1</v>
      </c>
      <c r="AC26" s="6">
        <v>55.1</v>
      </c>
      <c r="AD26" s="6">
        <v>55.1</v>
      </c>
      <c r="AE26" s="6">
        <v>55.1</v>
      </c>
      <c r="AF26" s="6">
        <v>55.1</v>
      </c>
      <c r="AG26" s="6">
        <v>55.1</v>
      </c>
    </row>
    <row r="27" spans="2:33" x14ac:dyDescent="0.25">
      <c r="B27" s="3" t="s">
        <v>86</v>
      </c>
      <c r="C27" s="3" t="s">
        <v>127</v>
      </c>
      <c r="D27" s="3" t="s">
        <v>156</v>
      </c>
      <c r="E27" s="6">
        <v>4.84</v>
      </c>
      <c r="F27" s="6">
        <v>4.84</v>
      </c>
      <c r="G27" s="6">
        <v>4.84</v>
      </c>
      <c r="H27" s="6">
        <v>4.84</v>
      </c>
      <c r="I27" s="6">
        <v>4.84</v>
      </c>
      <c r="J27" s="6">
        <v>4.84</v>
      </c>
      <c r="K27" s="6">
        <v>4.84</v>
      </c>
      <c r="L27" s="6">
        <v>4.84</v>
      </c>
      <c r="M27" s="6">
        <v>4.84</v>
      </c>
      <c r="N27" s="6">
        <v>4.84</v>
      </c>
      <c r="O27" s="6">
        <v>4.84</v>
      </c>
      <c r="P27" s="6">
        <v>4.84</v>
      </c>
      <c r="Q27" s="6">
        <v>4.84</v>
      </c>
      <c r="R27" s="6">
        <v>4.84</v>
      </c>
      <c r="S27" s="6">
        <v>4.84</v>
      </c>
      <c r="T27" s="6">
        <v>4.84</v>
      </c>
      <c r="U27" s="6">
        <v>4.84</v>
      </c>
      <c r="V27" s="6">
        <v>4.84</v>
      </c>
      <c r="W27" s="6">
        <v>4.84</v>
      </c>
      <c r="X27" s="6">
        <v>4.84</v>
      </c>
      <c r="Y27" s="6">
        <v>4.84</v>
      </c>
      <c r="Z27" s="6">
        <v>4.84</v>
      </c>
      <c r="AA27" s="6">
        <v>4.84</v>
      </c>
      <c r="AB27" s="6">
        <v>4.84</v>
      </c>
      <c r="AC27" s="6">
        <v>4.84</v>
      </c>
      <c r="AD27" s="6">
        <v>4.84</v>
      </c>
      <c r="AE27" s="6">
        <v>4.84</v>
      </c>
      <c r="AF27" s="6">
        <v>4.84</v>
      </c>
      <c r="AG27" s="6">
        <v>4.84</v>
      </c>
    </row>
    <row r="28" spans="2:33" x14ac:dyDescent="0.25">
      <c r="B28" s="3" t="s">
        <v>14</v>
      </c>
      <c r="C28" s="3" t="s">
        <v>28</v>
      </c>
      <c r="D28" s="3" t="s">
        <v>156</v>
      </c>
      <c r="E28" s="10">
        <v>27</v>
      </c>
      <c r="F28" s="10">
        <v>27</v>
      </c>
      <c r="G28" s="10">
        <v>27</v>
      </c>
      <c r="H28" s="10">
        <v>27</v>
      </c>
      <c r="I28" s="10">
        <v>27</v>
      </c>
      <c r="J28" s="10">
        <v>27</v>
      </c>
      <c r="K28" s="10">
        <v>27</v>
      </c>
      <c r="L28" s="10">
        <v>27</v>
      </c>
      <c r="M28" s="10">
        <v>27</v>
      </c>
      <c r="N28" s="10">
        <v>27</v>
      </c>
      <c r="O28" s="10">
        <v>27</v>
      </c>
      <c r="P28" s="10">
        <v>27</v>
      </c>
      <c r="Q28" s="10">
        <v>27</v>
      </c>
      <c r="R28" s="10">
        <v>27</v>
      </c>
      <c r="S28" s="10">
        <v>27</v>
      </c>
      <c r="T28" s="10">
        <v>27</v>
      </c>
      <c r="U28" s="10">
        <v>27</v>
      </c>
      <c r="V28" s="10">
        <v>27</v>
      </c>
      <c r="W28" s="10">
        <v>27</v>
      </c>
      <c r="X28" s="10">
        <v>27</v>
      </c>
      <c r="Y28" s="10">
        <v>27</v>
      </c>
      <c r="Z28" s="10">
        <v>27</v>
      </c>
      <c r="AA28" s="10">
        <v>27</v>
      </c>
      <c r="AB28" s="10">
        <v>27</v>
      </c>
      <c r="AC28" s="10">
        <v>27</v>
      </c>
      <c r="AD28" s="10">
        <v>27</v>
      </c>
      <c r="AE28" s="10">
        <v>27</v>
      </c>
      <c r="AF28" s="10">
        <v>27</v>
      </c>
      <c r="AG28" s="10">
        <v>27</v>
      </c>
    </row>
    <row r="29" spans="2:33" x14ac:dyDescent="0.25">
      <c r="B29" s="3" t="s">
        <v>13</v>
      </c>
      <c r="C29" s="3" t="s">
        <v>28</v>
      </c>
      <c r="D29" s="3" t="s">
        <v>156</v>
      </c>
      <c r="E29" s="10">
        <v>27</v>
      </c>
      <c r="F29" s="10">
        <v>27</v>
      </c>
      <c r="G29" s="10">
        <v>27</v>
      </c>
      <c r="H29" s="10">
        <v>27</v>
      </c>
      <c r="I29" s="10">
        <v>27</v>
      </c>
      <c r="J29" s="10">
        <v>27</v>
      </c>
      <c r="K29" s="10">
        <v>27</v>
      </c>
      <c r="L29" s="10">
        <v>27</v>
      </c>
      <c r="M29" s="10">
        <v>27</v>
      </c>
      <c r="N29" s="10">
        <v>27</v>
      </c>
      <c r="O29" s="10">
        <v>27</v>
      </c>
      <c r="P29" s="10">
        <v>27</v>
      </c>
      <c r="Q29" s="10">
        <v>27</v>
      </c>
      <c r="R29" s="10">
        <v>27</v>
      </c>
      <c r="S29" s="10">
        <v>27</v>
      </c>
      <c r="T29" s="10">
        <v>27</v>
      </c>
      <c r="U29" s="10">
        <v>27</v>
      </c>
      <c r="V29" s="10">
        <v>27</v>
      </c>
      <c r="W29" s="10">
        <v>27</v>
      </c>
      <c r="X29" s="10">
        <v>27</v>
      </c>
      <c r="Y29" s="10">
        <v>27</v>
      </c>
      <c r="Z29" s="10">
        <v>27</v>
      </c>
      <c r="AA29" s="10">
        <v>27</v>
      </c>
      <c r="AB29" s="10">
        <v>27</v>
      </c>
      <c r="AC29" s="10">
        <v>27</v>
      </c>
      <c r="AD29" s="10">
        <v>27</v>
      </c>
      <c r="AE29" s="10">
        <v>27</v>
      </c>
      <c r="AF29" s="10">
        <v>27</v>
      </c>
      <c r="AG29" s="10">
        <v>27</v>
      </c>
    </row>
    <row r="30" spans="2:33" x14ac:dyDescent="0.25">
      <c r="B30" s="3" t="s">
        <v>88</v>
      </c>
      <c r="C30" s="3" t="s">
        <v>28</v>
      </c>
      <c r="D30" s="3" t="s">
        <v>156</v>
      </c>
      <c r="E30" s="10">
        <v>27</v>
      </c>
      <c r="F30" s="10">
        <v>27</v>
      </c>
      <c r="G30" s="10">
        <v>27</v>
      </c>
      <c r="H30" s="10">
        <v>27</v>
      </c>
      <c r="I30" s="10">
        <v>27</v>
      </c>
      <c r="J30" s="10">
        <v>27</v>
      </c>
      <c r="K30" s="10">
        <v>27</v>
      </c>
      <c r="L30" s="10">
        <v>27</v>
      </c>
      <c r="M30" s="10">
        <v>27</v>
      </c>
      <c r="N30" s="10">
        <v>27</v>
      </c>
      <c r="O30" s="10">
        <v>27</v>
      </c>
      <c r="P30" s="10">
        <v>27</v>
      </c>
      <c r="Q30" s="10">
        <v>27</v>
      </c>
      <c r="R30" s="10">
        <v>27</v>
      </c>
      <c r="S30" s="10">
        <v>27</v>
      </c>
      <c r="T30" s="10">
        <v>27</v>
      </c>
      <c r="U30" s="10">
        <v>27</v>
      </c>
      <c r="V30" s="10">
        <v>27</v>
      </c>
      <c r="W30" s="10">
        <v>27</v>
      </c>
      <c r="X30" s="10">
        <v>27</v>
      </c>
      <c r="Y30" s="10">
        <v>27</v>
      </c>
      <c r="Z30" s="10">
        <v>27</v>
      </c>
      <c r="AA30" s="10">
        <v>27</v>
      </c>
      <c r="AB30" s="10">
        <v>27</v>
      </c>
      <c r="AC30" s="10">
        <v>27</v>
      </c>
      <c r="AD30" s="10">
        <v>27</v>
      </c>
      <c r="AE30" s="10">
        <v>27</v>
      </c>
      <c r="AF30" s="10">
        <v>27</v>
      </c>
      <c r="AG30" s="10">
        <v>27</v>
      </c>
    </row>
    <row r="31" spans="2:33" x14ac:dyDescent="0.25">
      <c r="B31" s="3" t="s">
        <v>29</v>
      </c>
      <c r="C31" s="3" t="s">
        <v>128</v>
      </c>
      <c r="D31" s="3" t="s">
        <v>156</v>
      </c>
      <c r="E31" s="10">
        <v>40</v>
      </c>
      <c r="F31" s="10">
        <v>40</v>
      </c>
      <c r="G31" s="10">
        <v>40</v>
      </c>
      <c r="H31" s="10">
        <v>40</v>
      </c>
      <c r="I31" s="10">
        <v>40</v>
      </c>
      <c r="J31" s="10">
        <v>40</v>
      </c>
      <c r="K31" s="10">
        <v>40</v>
      </c>
      <c r="L31" s="10">
        <v>40</v>
      </c>
      <c r="M31" s="10">
        <v>40</v>
      </c>
      <c r="N31" s="10">
        <v>40</v>
      </c>
      <c r="O31" s="10">
        <v>40</v>
      </c>
      <c r="P31" s="10">
        <v>40</v>
      </c>
      <c r="Q31" s="10">
        <v>40</v>
      </c>
      <c r="R31" s="10">
        <v>40</v>
      </c>
      <c r="S31" s="10">
        <v>40</v>
      </c>
      <c r="T31" s="10">
        <v>40</v>
      </c>
      <c r="U31" s="10">
        <v>40</v>
      </c>
      <c r="V31" s="10">
        <v>40</v>
      </c>
      <c r="W31" s="10">
        <v>40</v>
      </c>
      <c r="X31" s="10">
        <v>40</v>
      </c>
      <c r="Y31" s="10">
        <v>40</v>
      </c>
      <c r="Z31" s="10">
        <v>40</v>
      </c>
      <c r="AA31" s="10">
        <v>40</v>
      </c>
      <c r="AB31" s="10">
        <v>40</v>
      </c>
      <c r="AC31" s="10">
        <v>40</v>
      </c>
      <c r="AD31" s="10">
        <v>40</v>
      </c>
      <c r="AE31" s="10">
        <v>40</v>
      </c>
      <c r="AF31" s="10">
        <v>40</v>
      </c>
      <c r="AG31" s="10">
        <v>40</v>
      </c>
    </row>
    <row r="32" spans="2:33" x14ac:dyDescent="0.25">
      <c r="B32" s="3" t="s">
        <v>37</v>
      </c>
      <c r="C32" s="3" t="s">
        <v>28</v>
      </c>
      <c r="D32" s="3" t="s">
        <v>156</v>
      </c>
      <c r="E32" s="6">
        <v>5.4</v>
      </c>
      <c r="F32" s="6">
        <v>5.4</v>
      </c>
      <c r="G32" s="6">
        <v>5.4</v>
      </c>
      <c r="H32" s="6">
        <v>5.4</v>
      </c>
      <c r="I32" s="6">
        <v>5.4</v>
      </c>
      <c r="J32" s="6">
        <v>5.4</v>
      </c>
      <c r="K32" s="6">
        <v>5.4</v>
      </c>
      <c r="L32" s="6">
        <v>5.4</v>
      </c>
      <c r="M32" s="6">
        <v>5.4</v>
      </c>
      <c r="N32" s="6">
        <v>5.4</v>
      </c>
      <c r="O32" s="6">
        <v>5.4</v>
      </c>
      <c r="P32" s="6">
        <v>5.4</v>
      </c>
      <c r="Q32" s="6">
        <v>5.4</v>
      </c>
      <c r="R32" s="6">
        <v>5.4</v>
      </c>
      <c r="S32" s="6">
        <v>5.4</v>
      </c>
      <c r="T32" s="6">
        <v>5.4</v>
      </c>
      <c r="U32" s="6">
        <v>5.4</v>
      </c>
      <c r="V32" s="6">
        <v>5.4</v>
      </c>
      <c r="W32" s="6">
        <v>5.4</v>
      </c>
      <c r="X32" s="6">
        <v>5.4</v>
      </c>
      <c r="Y32" s="6">
        <v>5.4</v>
      </c>
      <c r="Z32" s="6">
        <v>5.4</v>
      </c>
      <c r="AA32" s="6">
        <v>5.4</v>
      </c>
      <c r="AB32" s="6">
        <v>5.4</v>
      </c>
      <c r="AC32" s="6">
        <v>5.4</v>
      </c>
      <c r="AD32" s="6">
        <v>5.4</v>
      </c>
      <c r="AE32" s="6">
        <v>5.4</v>
      </c>
      <c r="AF32" s="6">
        <v>5.4</v>
      </c>
      <c r="AG32" s="6">
        <v>5.4</v>
      </c>
    </row>
    <row r="33" spans="2:33" x14ac:dyDescent="0.25">
      <c r="B33" s="3" t="s">
        <v>31</v>
      </c>
      <c r="C33" s="3" t="s">
        <v>28</v>
      </c>
      <c r="D33" s="3" t="s">
        <v>156</v>
      </c>
      <c r="E33" s="6">
        <v>2.7</v>
      </c>
      <c r="F33" s="6">
        <v>2.7</v>
      </c>
      <c r="G33" s="6">
        <v>2.7</v>
      </c>
      <c r="H33" s="6">
        <v>2.7</v>
      </c>
      <c r="I33" s="6">
        <v>2.7</v>
      </c>
      <c r="J33" s="6">
        <v>2.7</v>
      </c>
      <c r="K33" s="6">
        <v>2.7</v>
      </c>
      <c r="L33" s="6">
        <v>2.7</v>
      </c>
      <c r="M33" s="6">
        <v>2.7</v>
      </c>
      <c r="N33" s="6">
        <v>2.7</v>
      </c>
      <c r="O33" s="6">
        <v>2.7</v>
      </c>
      <c r="P33" s="6">
        <v>2.7</v>
      </c>
      <c r="Q33" s="6">
        <v>2.7</v>
      </c>
      <c r="R33" s="6">
        <v>2.7</v>
      </c>
      <c r="S33" s="6">
        <v>2.7</v>
      </c>
      <c r="T33" s="6">
        <v>2.7</v>
      </c>
      <c r="U33" s="6">
        <v>2.7</v>
      </c>
      <c r="V33" s="6">
        <v>2.7</v>
      </c>
      <c r="W33" s="6">
        <v>2.7</v>
      </c>
      <c r="X33" s="6">
        <v>2.7</v>
      </c>
      <c r="Y33" s="6">
        <v>2.7</v>
      </c>
      <c r="Z33" s="6">
        <v>2.7</v>
      </c>
      <c r="AA33" s="6">
        <v>2.7</v>
      </c>
      <c r="AB33" s="6">
        <v>2.7</v>
      </c>
      <c r="AC33" s="6">
        <v>2.7</v>
      </c>
      <c r="AD33" s="6">
        <v>2.7</v>
      </c>
      <c r="AE33" s="6">
        <v>2.7</v>
      </c>
      <c r="AF33" s="6">
        <v>2.7</v>
      </c>
      <c r="AG33" s="6">
        <v>2.7</v>
      </c>
    </row>
    <row r="34" spans="2:33" x14ac:dyDescent="0.25">
      <c r="B34" s="3" t="s">
        <v>33</v>
      </c>
      <c r="C34" s="3" t="s">
        <v>28</v>
      </c>
      <c r="D34" s="3" t="s">
        <v>156</v>
      </c>
      <c r="E34" s="6">
        <v>2.7</v>
      </c>
      <c r="F34" s="6">
        <v>2.7</v>
      </c>
      <c r="G34" s="6">
        <v>2.7</v>
      </c>
      <c r="H34" s="6">
        <v>2.7</v>
      </c>
      <c r="I34" s="6">
        <v>2.7</v>
      </c>
      <c r="J34" s="6">
        <v>2.7</v>
      </c>
      <c r="K34" s="6">
        <v>2.7</v>
      </c>
      <c r="L34" s="6">
        <v>2.7</v>
      </c>
      <c r="M34" s="6">
        <v>2.7</v>
      </c>
      <c r="N34" s="6">
        <v>2.7</v>
      </c>
      <c r="O34" s="6">
        <v>2.7</v>
      </c>
      <c r="P34" s="6">
        <v>2.7</v>
      </c>
      <c r="Q34" s="6">
        <v>2.7</v>
      </c>
      <c r="R34" s="6">
        <v>2.7</v>
      </c>
      <c r="S34" s="6">
        <v>2.7</v>
      </c>
      <c r="T34" s="6">
        <v>2.7</v>
      </c>
      <c r="U34" s="6">
        <v>2.7</v>
      </c>
      <c r="V34" s="6">
        <v>2.7</v>
      </c>
      <c r="W34" s="6">
        <v>2.7</v>
      </c>
      <c r="X34" s="6">
        <v>2.7</v>
      </c>
      <c r="Y34" s="6">
        <v>2.7</v>
      </c>
      <c r="Z34" s="6">
        <v>2.7</v>
      </c>
      <c r="AA34" s="6">
        <v>2.7</v>
      </c>
      <c r="AB34" s="6">
        <v>2.7</v>
      </c>
      <c r="AC34" s="6">
        <v>2.7</v>
      </c>
      <c r="AD34" s="6">
        <v>2.7</v>
      </c>
      <c r="AE34" s="6">
        <v>2.7</v>
      </c>
      <c r="AF34" s="6">
        <v>2.7</v>
      </c>
      <c r="AG34" s="6">
        <v>2.7</v>
      </c>
    </row>
    <row r="35" spans="2:33" x14ac:dyDescent="0.25">
      <c r="B35" s="3" t="s">
        <v>41</v>
      </c>
      <c r="C35" s="3" t="s">
        <v>28</v>
      </c>
      <c r="D35" s="3" t="s">
        <v>156</v>
      </c>
      <c r="E35" s="6">
        <v>5.4</v>
      </c>
      <c r="F35" s="6">
        <v>5.4</v>
      </c>
      <c r="G35" s="6">
        <v>5.4</v>
      </c>
      <c r="H35" s="6">
        <v>5.4</v>
      </c>
      <c r="I35" s="6">
        <v>5.4</v>
      </c>
      <c r="J35" s="6">
        <v>5.4</v>
      </c>
      <c r="K35" s="6">
        <v>5.4</v>
      </c>
      <c r="L35" s="6">
        <v>5.4</v>
      </c>
      <c r="M35" s="6">
        <v>5.4</v>
      </c>
      <c r="N35" s="6">
        <v>5.4</v>
      </c>
      <c r="O35" s="6">
        <v>5.4</v>
      </c>
      <c r="P35" s="6">
        <v>5.4</v>
      </c>
      <c r="Q35" s="6">
        <v>5.4</v>
      </c>
      <c r="R35" s="6">
        <v>5.4</v>
      </c>
      <c r="S35" s="6">
        <v>5.4</v>
      </c>
      <c r="T35" s="6">
        <v>5.4</v>
      </c>
      <c r="U35" s="6">
        <v>5.4</v>
      </c>
      <c r="V35" s="6">
        <v>5.4</v>
      </c>
      <c r="W35" s="6">
        <v>5.4</v>
      </c>
      <c r="X35" s="6">
        <v>5.4</v>
      </c>
      <c r="Y35" s="6">
        <v>5.4</v>
      </c>
      <c r="Z35" s="6">
        <v>5.4</v>
      </c>
      <c r="AA35" s="6">
        <v>5.4</v>
      </c>
      <c r="AB35" s="6">
        <v>5.4</v>
      </c>
      <c r="AC35" s="6">
        <v>5.4</v>
      </c>
      <c r="AD35" s="6">
        <v>5.4</v>
      </c>
      <c r="AE35" s="6">
        <v>5.4</v>
      </c>
      <c r="AF35" s="6">
        <v>5.4</v>
      </c>
      <c r="AG35" s="6">
        <v>5.4</v>
      </c>
    </row>
    <row r="36" spans="2:33" x14ac:dyDescent="0.25">
      <c r="B36" s="3" t="s">
        <v>129</v>
      </c>
      <c r="C36" s="3" t="s">
        <v>130</v>
      </c>
      <c r="D36" s="3" t="s">
        <v>156</v>
      </c>
      <c r="E36" s="6">
        <v>0.1</v>
      </c>
      <c r="F36" s="6">
        <v>0.1</v>
      </c>
      <c r="G36" s="6">
        <v>0.1</v>
      </c>
      <c r="H36" s="6">
        <v>0.1</v>
      </c>
      <c r="I36" s="6">
        <v>0.1</v>
      </c>
      <c r="J36" s="6">
        <v>0.1</v>
      </c>
      <c r="K36" s="6">
        <v>0.1</v>
      </c>
      <c r="L36" s="6">
        <v>0.1</v>
      </c>
      <c r="M36" s="6">
        <v>0.1</v>
      </c>
      <c r="N36" s="6">
        <v>0.1</v>
      </c>
      <c r="O36" s="6">
        <v>0.1</v>
      </c>
      <c r="P36" s="6">
        <v>0.1</v>
      </c>
      <c r="Q36" s="6">
        <v>0.1</v>
      </c>
      <c r="R36" s="6">
        <v>0.1</v>
      </c>
      <c r="S36" s="6">
        <v>0.1</v>
      </c>
      <c r="T36" s="6">
        <v>0.1</v>
      </c>
      <c r="U36" s="6">
        <v>0.1</v>
      </c>
      <c r="V36" s="6">
        <v>0.1</v>
      </c>
      <c r="W36" s="6">
        <v>0.1</v>
      </c>
      <c r="X36" s="6">
        <v>0.1</v>
      </c>
      <c r="Y36" s="6">
        <v>0.1</v>
      </c>
      <c r="Z36" s="6">
        <v>0.1</v>
      </c>
      <c r="AA36" s="6">
        <v>0.1</v>
      </c>
      <c r="AB36" s="6">
        <v>0.1</v>
      </c>
      <c r="AC36" s="6">
        <v>0.1</v>
      </c>
      <c r="AD36" s="6">
        <v>0.1</v>
      </c>
      <c r="AE36" s="6">
        <v>0.1</v>
      </c>
      <c r="AF36" s="6">
        <v>0.1</v>
      </c>
      <c r="AG36" s="6">
        <v>0.1</v>
      </c>
    </row>
    <row r="37" spans="2:33" x14ac:dyDescent="0.25">
      <c r="B37" s="3" t="s">
        <v>114</v>
      </c>
      <c r="C37" s="3" t="s">
        <v>28</v>
      </c>
      <c r="D37" s="3" t="s">
        <v>156</v>
      </c>
      <c r="E37" s="6">
        <v>0.111</v>
      </c>
      <c r="F37" s="6">
        <v>0.111</v>
      </c>
      <c r="G37" s="6">
        <v>0.111</v>
      </c>
      <c r="H37" s="6">
        <v>0.111</v>
      </c>
      <c r="I37" s="6">
        <v>0.111</v>
      </c>
      <c r="J37" s="6">
        <v>0.111</v>
      </c>
      <c r="K37" s="6">
        <v>0.111</v>
      </c>
      <c r="L37" s="6">
        <v>0.111</v>
      </c>
      <c r="M37" s="6">
        <v>0.111</v>
      </c>
      <c r="N37" s="6">
        <v>0.111</v>
      </c>
      <c r="O37" s="6">
        <v>0.111</v>
      </c>
      <c r="P37" s="6">
        <v>0.111</v>
      </c>
      <c r="Q37" s="6">
        <v>0.111</v>
      </c>
      <c r="R37" s="6">
        <v>0.111</v>
      </c>
      <c r="S37" s="6">
        <v>0.111</v>
      </c>
      <c r="T37" s="6">
        <v>0.111</v>
      </c>
      <c r="U37" s="6">
        <v>0.111</v>
      </c>
      <c r="V37" s="6">
        <v>0.111</v>
      </c>
      <c r="W37" s="6">
        <v>0.111</v>
      </c>
      <c r="X37" s="6">
        <v>0.111</v>
      </c>
      <c r="Y37" s="6">
        <v>0.111</v>
      </c>
      <c r="Z37" s="6">
        <v>0.111</v>
      </c>
      <c r="AA37" s="6">
        <v>0.111</v>
      </c>
      <c r="AB37" s="6">
        <v>0.111</v>
      </c>
      <c r="AC37" s="6">
        <v>0.111</v>
      </c>
      <c r="AD37" s="6">
        <v>0.111</v>
      </c>
      <c r="AE37" s="6">
        <v>0.111</v>
      </c>
      <c r="AF37" s="6">
        <v>0.111</v>
      </c>
      <c r="AG37" s="6">
        <v>0.111</v>
      </c>
    </row>
    <row r="38" spans="2:33" x14ac:dyDescent="0.25">
      <c r="B38" s="3" t="s">
        <v>116</v>
      </c>
      <c r="C38" s="3" t="s">
        <v>28</v>
      </c>
      <c r="D38" s="3" t="s">
        <v>156</v>
      </c>
      <c r="E38" s="6">
        <v>4.4999999999999998E-2</v>
      </c>
      <c r="F38" s="6">
        <v>4.4999999999999998E-2</v>
      </c>
      <c r="G38" s="6">
        <v>4.4999999999999998E-2</v>
      </c>
      <c r="H38" s="6">
        <v>4.4999999999999998E-2</v>
      </c>
      <c r="I38" s="6">
        <v>4.4999999999999998E-2</v>
      </c>
      <c r="J38" s="6">
        <v>4.4999999999999998E-2</v>
      </c>
      <c r="K38" s="6">
        <v>4.4999999999999998E-2</v>
      </c>
      <c r="L38" s="6">
        <v>4.4999999999999998E-2</v>
      </c>
      <c r="M38" s="6">
        <v>4.4999999999999998E-2</v>
      </c>
      <c r="N38" s="6">
        <v>4.4999999999999998E-2</v>
      </c>
      <c r="O38" s="6">
        <v>4.4999999999999998E-2</v>
      </c>
      <c r="P38" s="6">
        <v>4.4999999999999998E-2</v>
      </c>
      <c r="Q38" s="6">
        <v>4.4999999999999998E-2</v>
      </c>
      <c r="R38" s="6">
        <v>4.4999999999999998E-2</v>
      </c>
      <c r="S38" s="6">
        <v>4.4999999999999998E-2</v>
      </c>
      <c r="T38" s="6">
        <v>4.4999999999999998E-2</v>
      </c>
      <c r="U38" s="6">
        <v>4.4999999999999998E-2</v>
      </c>
      <c r="V38" s="6">
        <v>4.4999999999999998E-2</v>
      </c>
      <c r="W38" s="6">
        <v>4.4999999999999998E-2</v>
      </c>
      <c r="X38" s="6">
        <v>4.4999999999999998E-2</v>
      </c>
      <c r="Y38" s="6">
        <v>4.4999999999999998E-2</v>
      </c>
      <c r="Z38" s="6">
        <v>4.4999999999999998E-2</v>
      </c>
      <c r="AA38" s="6">
        <v>4.4999999999999998E-2</v>
      </c>
      <c r="AB38" s="6">
        <v>4.4999999999999998E-2</v>
      </c>
      <c r="AC38" s="6">
        <v>4.4999999999999998E-2</v>
      </c>
      <c r="AD38" s="6">
        <v>4.4999999999999998E-2</v>
      </c>
      <c r="AE38" s="6">
        <v>4.4999999999999998E-2</v>
      </c>
      <c r="AF38" s="6">
        <v>4.4999999999999998E-2</v>
      </c>
      <c r="AG38" s="6">
        <v>4.4999999999999998E-2</v>
      </c>
    </row>
    <row r="39" spans="2:33" x14ac:dyDescent="0.25">
      <c r="B39" s="3" t="s">
        <v>117</v>
      </c>
      <c r="C39" s="3" t="s">
        <v>28</v>
      </c>
      <c r="D39" s="3" t="s">
        <v>156</v>
      </c>
      <c r="E39" s="6">
        <v>4.4999999999999998E-2</v>
      </c>
      <c r="F39" s="6">
        <v>4.4999999999999998E-2</v>
      </c>
      <c r="G39" s="6">
        <v>4.4999999999999998E-2</v>
      </c>
      <c r="H39" s="6">
        <v>4.4999999999999998E-2</v>
      </c>
      <c r="I39" s="6">
        <v>4.4999999999999998E-2</v>
      </c>
      <c r="J39" s="6">
        <v>4.4999999999999998E-2</v>
      </c>
      <c r="K39" s="6">
        <v>4.4999999999999998E-2</v>
      </c>
      <c r="L39" s="6">
        <v>4.4999999999999998E-2</v>
      </c>
      <c r="M39" s="6">
        <v>4.4999999999999998E-2</v>
      </c>
      <c r="N39" s="6">
        <v>4.4999999999999998E-2</v>
      </c>
      <c r="O39" s="6">
        <v>4.4999999999999998E-2</v>
      </c>
      <c r="P39" s="6">
        <v>4.4999999999999998E-2</v>
      </c>
      <c r="Q39" s="6">
        <v>4.4999999999999998E-2</v>
      </c>
      <c r="R39" s="6">
        <v>4.4999999999999998E-2</v>
      </c>
      <c r="S39" s="6">
        <v>4.4999999999999998E-2</v>
      </c>
      <c r="T39" s="6">
        <v>4.4999999999999998E-2</v>
      </c>
      <c r="U39" s="6">
        <v>4.4999999999999998E-2</v>
      </c>
      <c r="V39" s="6">
        <v>4.4999999999999998E-2</v>
      </c>
      <c r="W39" s="6">
        <v>4.4999999999999998E-2</v>
      </c>
      <c r="X39" s="6">
        <v>4.4999999999999998E-2</v>
      </c>
      <c r="Y39" s="6">
        <v>4.4999999999999998E-2</v>
      </c>
      <c r="Z39" s="6">
        <v>4.4999999999999998E-2</v>
      </c>
      <c r="AA39" s="6">
        <v>4.4999999999999998E-2</v>
      </c>
      <c r="AB39" s="6">
        <v>4.4999999999999998E-2</v>
      </c>
      <c r="AC39" s="6">
        <v>4.4999999999999998E-2</v>
      </c>
      <c r="AD39" s="6">
        <v>4.4999999999999998E-2</v>
      </c>
      <c r="AE39" s="6">
        <v>4.4999999999999998E-2</v>
      </c>
      <c r="AF39" s="6">
        <v>4.4999999999999998E-2</v>
      </c>
      <c r="AG39" s="6">
        <v>4.4999999999999998E-2</v>
      </c>
    </row>
    <row r="40" spans="2:33" x14ac:dyDescent="0.25">
      <c r="B40" s="3" t="s">
        <v>118</v>
      </c>
      <c r="C40" s="3" t="s">
        <v>28</v>
      </c>
      <c r="D40" s="3" t="s">
        <v>156</v>
      </c>
      <c r="E40" s="6">
        <v>4.4999999999999998E-2</v>
      </c>
      <c r="F40" s="6">
        <v>4.4999999999999998E-2</v>
      </c>
      <c r="G40" s="6">
        <v>4.4999999999999998E-2</v>
      </c>
      <c r="H40" s="6">
        <v>4.4999999999999998E-2</v>
      </c>
      <c r="I40" s="6">
        <v>4.4999999999999998E-2</v>
      </c>
      <c r="J40" s="6">
        <v>4.4999999999999998E-2</v>
      </c>
      <c r="K40" s="6">
        <v>4.4999999999999998E-2</v>
      </c>
      <c r="L40" s="6">
        <v>4.4999999999999998E-2</v>
      </c>
      <c r="M40" s="6">
        <v>4.4999999999999998E-2</v>
      </c>
      <c r="N40" s="6">
        <v>4.4999999999999998E-2</v>
      </c>
      <c r="O40" s="6">
        <v>4.4999999999999998E-2</v>
      </c>
      <c r="P40" s="6">
        <v>4.4999999999999998E-2</v>
      </c>
      <c r="Q40" s="6">
        <v>4.4999999999999998E-2</v>
      </c>
      <c r="R40" s="6">
        <v>4.4999999999999998E-2</v>
      </c>
      <c r="S40" s="6">
        <v>4.4999999999999998E-2</v>
      </c>
      <c r="T40" s="6">
        <v>4.4999999999999998E-2</v>
      </c>
      <c r="U40" s="6">
        <v>4.4999999999999998E-2</v>
      </c>
      <c r="V40" s="6">
        <v>4.4999999999999998E-2</v>
      </c>
      <c r="W40" s="6">
        <v>4.4999999999999998E-2</v>
      </c>
      <c r="X40" s="6">
        <v>4.4999999999999998E-2</v>
      </c>
      <c r="Y40" s="6">
        <v>4.4999999999999998E-2</v>
      </c>
      <c r="Z40" s="6">
        <v>4.4999999999999998E-2</v>
      </c>
      <c r="AA40" s="6">
        <v>4.4999999999999998E-2</v>
      </c>
      <c r="AB40" s="6">
        <v>4.4999999999999998E-2</v>
      </c>
      <c r="AC40" s="6">
        <v>4.4999999999999998E-2</v>
      </c>
      <c r="AD40" s="6">
        <v>4.4999999999999998E-2</v>
      </c>
      <c r="AE40" s="6">
        <v>4.4999999999999998E-2</v>
      </c>
      <c r="AF40" s="6">
        <v>4.4999999999999998E-2</v>
      </c>
      <c r="AG40" s="6">
        <v>4.4999999999999998E-2</v>
      </c>
    </row>
    <row r="42" spans="2:33" x14ac:dyDescent="0.25">
      <c r="B42" s="4" t="s">
        <v>131</v>
      </c>
      <c r="C42" s="4"/>
      <c r="D42" s="4"/>
      <c r="E42" s="5"/>
    </row>
    <row r="43" spans="2:33" x14ac:dyDescent="0.25">
      <c r="B43" s="4" t="s">
        <v>72</v>
      </c>
      <c r="C43" s="4" t="s">
        <v>8</v>
      </c>
      <c r="D43" s="4" t="s">
        <v>9</v>
      </c>
      <c r="E43" s="5">
        <v>1990</v>
      </c>
      <c r="F43" s="5">
        <v>1991</v>
      </c>
      <c r="G43" s="5">
        <v>1992</v>
      </c>
      <c r="H43" s="5">
        <v>1993</v>
      </c>
      <c r="I43" s="5">
        <v>1994</v>
      </c>
      <c r="J43" s="5">
        <v>1995</v>
      </c>
      <c r="K43" s="5">
        <v>1996</v>
      </c>
      <c r="L43" s="5">
        <v>1997</v>
      </c>
      <c r="M43" s="5">
        <v>1998</v>
      </c>
      <c r="N43" s="5">
        <v>1999</v>
      </c>
      <c r="O43" s="5">
        <v>2000</v>
      </c>
      <c r="P43" s="5">
        <v>2001</v>
      </c>
      <c r="Q43" s="5">
        <v>2002</v>
      </c>
      <c r="R43" s="5">
        <v>2003</v>
      </c>
      <c r="S43" s="5">
        <v>2004</v>
      </c>
      <c r="T43" s="5">
        <v>2005</v>
      </c>
      <c r="U43" s="5">
        <v>2006</v>
      </c>
      <c r="V43" s="5">
        <v>2007</v>
      </c>
      <c r="W43" s="5">
        <v>2008</v>
      </c>
      <c r="X43" s="5">
        <v>2009</v>
      </c>
      <c r="Y43" s="5">
        <v>2010</v>
      </c>
      <c r="Z43" s="5">
        <v>2011</v>
      </c>
      <c r="AA43" s="5">
        <v>2012</v>
      </c>
      <c r="AB43" s="5">
        <v>2013</v>
      </c>
      <c r="AC43" s="5">
        <v>2014</v>
      </c>
      <c r="AD43" s="5">
        <v>2015</v>
      </c>
      <c r="AE43" s="5">
        <v>2016</v>
      </c>
      <c r="AF43" s="5">
        <v>2017</v>
      </c>
      <c r="AG43" s="5">
        <v>2018</v>
      </c>
    </row>
    <row r="44" spans="2:33" x14ac:dyDescent="0.25">
      <c r="B44" s="3" t="s">
        <v>132</v>
      </c>
      <c r="C44" s="3" t="s">
        <v>133</v>
      </c>
      <c r="D44" s="3" t="s">
        <v>156</v>
      </c>
      <c r="E44" s="8">
        <v>4.5</v>
      </c>
      <c r="F44" s="8">
        <v>4.5</v>
      </c>
      <c r="G44" s="8">
        <v>4.5</v>
      </c>
      <c r="H44" s="8">
        <v>4.5</v>
      </c>
      <c r="I44" s="8">
        <v>4.5</v>
      </c>
      <c r="J44" s="8">
        <v>4.5</v>
      </c>
      <c r="K44" s="8">
        <v>4.5</v>
      </c>
      <c r="L44" s="8">
        <v>4.5</v>
      </c>
      <c r="M44" s="8">
        <v>4.5</v>
      </c>
      <c r="N44" s="8">
        <v>4.5</v>
      </c>
      <c r="O44" s="8">
        <v>4.5</v>
      </c>
      <c r="P44" s="8">
        <v>4.5</v>
      </c>
      <c r="Q44" s="8">
        <v>4.5</v>
      </c>
      <c r="R44" s="8">
        <v>4.5</v>
      </c>
      <c r="S44" s="8">
        <v>4.5</v>
      </c>
      <c r="T44" s="8">
        <v>4.5</v>
      </c>
      <c r="U44" s="8">
        <v>4.5</v>
      </c>
      <c r="V44" s="8">
        <v>4.5</v>
      </c>
      <c r="W44" s="8">
        <v>4.5</v>
      </c>
      <c r="X44" s="8">
        <v>4.5</v>
      </c>
      <c r="Y44" s="8">
        <v>4.5</v>
      </c>
      <c r="Z44" s="8">
        <v>4.5</v>
      </c>
      <c r="AA44" s="8">
        <v>4.5</v>
      </c>
      <c r="AB44" s="8">
        <v>4.5</v>
      </c>
      <c r="AC44" s="8">
        <v>4.5</v>
      </c>
      <c r="AD44" s="8">
        <v>4.5</v>
      </c>
      <c r="AE44" s="8">
        <v>4.5</v>
      </c>
      <c r="AF44" s="8">
        <v>4.5</v>
      </c>
      <c r="AG44" s="8">
        <v>4.5</v>
      </c>
    </row>
    <row r="45" spans="2:33" x14ac:dyDescent="0.25">
      <c r="B45" s="3" t="s">
        <v>134</v>
      </c>
      <c r="C45" s="3" t="s">
        <v>133</v>
      </c>
      <c r="D45" s="3" t="s">
        <v>156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8">
        <v>1</v>
      </c>
      <c r="AE45" s="8">
        <v>1</v>
      </c>
      <c r="AF45" s="8">
        <v>1</v>
      </c>
      <c r="AG45" s="8">
        <v>1</v>
      </c>
    </row>
    <row r="47" spans="2:33" x14ac:dyDescent="0.25">
      <c r="B47" s="4" t="s">
        <v>135</v>
      </c>
      <c r="C47" s="4"/>
      <c r="D47" s="4"/>
      <c r="E47" s="5"/>
    </row>
    <row r="48" spans="2:33" x14ac:dyDescent="0.25">
      <c r="B48" s="4" t="s">
        <v>72</v>
      </c>
      <c r="C48" s="4" t="s">
        <v>8</v>
      </c>
      <c r="D48" s="4" t="s">
        <v>9</v>
      </c>
      <c r="E48" s="5">
        <v>1990</v>
      </c>
      <c r="F48" s="5">
        <v>1991</v>
      </c>
      <c r="G48" s="5">
        <v>1992</v>
      </c>
      <c r="H48" s="5">
        <v>1993</v>
      </c>
      <c r="I48" s="5">
        <v>1994</v>
      </c>
      <c r="J48" s="5">
        <v>1995</v>
      </c>
      <c r="K48" s="5">
        <v>1996</v>
      </c>
      <c r="L48" s="5">
        <v>1997</v>
      </c>
      <c r="M48" s="5">
        <v>1998</v>
      </c>
      <c r="N48" s="5">
        <v>1999</v>
      </c>
      <c r="O48" s="5">
        <v>2000</v>
      </c>
      <c r="P48" s="5">
        <v>2001</v>
      </c>
      <c r="Q48" s="5">
        <v>2002</v>
      </c>
      <c r="R48" s="5">
        <v>2003</v>
      </c>
      <c r="S48" s="5">
        <v>2004</v>
      </c>
      <c r="T48" s="5">
        <v>2005</v>
      </c>
      <c r="U48" s="5">
        <v>2006</v>
      </c>
      <c r="V48" s="5">
        <v>2007</v>
      </c>
      <c r="W48" s="5">
        <v>2008</v>
      </c>
      <c r="X48" s="5">
        <v>2009</v>
      </c>
      <c r="Y48" s="5">
        <v>2010</v>
      </c>
      <c r="Z48" s="5">
        <v>2011</v>
      </c>
      <c r="AA48" s="5">
        <v>2012</v>
      </c>
      <c r="AB48" s="5">
        <v>2013</v>
      </c>
      <c r="AC48" s="5">
        <v>2014</v>
      </c>
      <c r="AD48" s="5">
        <v>2015</v>
      </c>
      <c r="AE48" s="5">
        <v>2016</v>
      </c>
      <c r="AF48" s="5">
        <v>2017</v>
      </c>
      <c r="AG48" s="5">
        <v>2018</v>
      </c>
    </row>
    <row r="49" spans="2:33" x14ac:dyDescent="0.25">
      <c r="B49" s="3" t="s">
        <v>136</v>
      </c>
      <c r="C49" s="3" t="s">
        <v>137</v>
      </c>
      <c r="D49" s="3" t="s">
        <v>156</v>
      </c>
      <c r="E49" s="8">
        <v>3.5000000000000003E-2</v>
      </c>
      <c r="F49" s="8">
        <v>3.5000000000000003E-2</v>
      </c>
      <c r="G49" s="8">
        <v>3.5000000000000003E-2</v>
      </c>
      <c r="H49" s="8">
        <v>3.5000000000000003E-2</v>
      </c>
      <c r="I49" s="8">
        <v>3.5000000000000003E-2</v>
      </c>
      <c r="J49" s="8">
        <v>3.5000000000000003E-2</v>
      </c>
      <c r="K49" s="8">
        <v>3.5000000000000003E-2</v>
      </c>
      <c r="L49" s="8">
        <v>3.5000000000000003E-2</v>
      </c>
      <c r="M49" s="8">
        <v>3.5000000000000003E-2</v>
      </c>
      <c r="N49" s="8">
        <v>3.5000000000000003E-2</v>
      </c>
      <c r="O49" s="8">
        <v>3.5000000000000003E-2</v>
      </c>
      <c r="P49" s="8">
        <v>3.5000000000000003E-2</v>
      </c>
      <c r="Q49" s="8">
        <v>3.5000000000000003E-2</v>
      </c>
      <c r="R49" s="8">
        <v>3.5000000000000003E-2</v>
      </c>
      <c r="S49" s="8">
        <v>3.5000000000000003E-2</v>
      </c>
      <c r="T49" s="8">
        <v>3.5000000000000003E-2</v>
      </c>
      <c r="U49" s="8">
        <v>3.5000000000000003E-2</v>
      </c>
      <c r="V49" s="8">
        <v>3.5000000000000003E-2</v>
      </c>
      <c r="W49" s="8">
        <v>3.5000000000000003E-2</v>
      </c>
      <c r="X49" s="8">
        <v>3.5000000000000003E-2</v>
      </c>
      <c r="Y49" s="8">
        <v>3.5000000000000003E-2</v>
      </c>
      <c r="Z49" s="8">
        <v>3.5000000000000003E-2</v>
      </c>
      <c r="AA49" s="8">
        <v>3.5000000000000003E-2</v>
      </c>
      <c r="AB49" s="8">
        <v>3.5000000000000003E-2</v>
      </c>
      <c r="AC49" s="8">
        <v>3.5000000000000003E-2</v>
      </c>
      <c r="AD49" s="8">
        <v>3.5000000000000003E-2</v>
      </c>
      <c r="AE49" s="8">
        <v>3.5000000000000003E-2</v>
      </c>
      <c r="AF49" s="8">
        <v>3.5000000000000003E-2</v>
      </c>
      <c r="AG49" s="8">
        <v>3.5000000000000003E-2</v>
      </c>
    </row>
    <row r="50" spans="2:33" x14ac:dyDescent="0.25">
      <c r="B50" s="3" t="s">
        <v>138</v>
      </c>
      <c r="C50" s="3" t="s">
        <v>137</v>
      </c>
      <c r="D50" s="3" t="s">
        <v>156</v>
      </c>
      <c r="E50" s="8">
        <v>15</v>
      </c>
      <c r="F50" s="8">
        <v>15</v>
      </c>
      <c r="G50" s="8">
        <v>15</v>
      </c>
      <c r="H50" s="8">
        <v>15</v>
      </c>
      <c r="I50" s="8">
        <v>15</v>
      </c>
      <c r="J50" s="8">
        <v>15</v>
      </c>
      <c r="K50" s="8">
        <v>15</v>
      </c>
      <c r="L50" s="8">
        <v>15</v>
      </c>
      <c r="M50" s="8">
        <v>15</v>
      </c>
      <c r="N50" s="8">
        <v>15</v>
      </c>
      <c r="O50" s="8">
        <v>15</v>
      </c>
      <c r="P50" s="8">
        <v>15</v>
      </c>
      <c r="Q50" s="8">
        <v>15</v>
      </c>
      <c r="R50" s="8">
        <v>15</v>
      </c>
      <c r="S50" s="8">
        <v>15</v>
      </c>
      <c r="T50" s="8">
        <v>15</v>
      </c>
      <c r="U50" s="8">
        <v>15</v>
      </c>
      <c r="V50" s="8">
        <v>15</v>
      </c>
      <c r="W50" s="8">
        <v>15</v>
      </c>
      <c r="X50" s="8">
        <v>15</v>
      </c>
      <c r="Y50" s="8">
        <v>15</v>
      </c>
      <c r="Z50" s="8">
        <v>15</v>
      </c>
      <c r="AA50" s="8">
        <v>15</v>
      </c>
      <c r="AB50" s="8">
        <v>15</v>
      </c>
      <c r="AC50" s="8">
        <v>15</v>
      </c>
      <c r="AD50" s="8">
        <v>15</v>
      </c>
      <c r="AE50" s="8">
        <v>15</v>
      </c>
      <c r="AF50" s="8">
        <v>15</v>
      </c>
      <c r="AG50" s="8">
        <v>15</v>
      </c>
    </row>
    <row r="52" spans="2:33" x14ac:dyDescent="0.25">
      <c r="B52" s="4" t="s">
        <v>139</v>
      </c>
      <c r="C52" s="4"/>
      <c r="D52" s="4"/>
      <c r="E52" s="5"/>
    </row>
    <row r="53" spans="2:33" x14ac:dyDescent="0.25">
      <c r="B53" s="4" t="s">
        <v>7</v>
      </c>
      <c r="C53" s="4" t="s">
        <v>8</v>
      </c>
      <c r="D53" s="4" t="s">
        <v>9</v>
      </c>
      <c r="E53" s="5">
        <v>1990</v>
      </c>
      <c r="F53" s="5">
        <v>1991</v>
      </c>
      <c r="G53" s="5">
        <v>1992</v>
      </c>
      <c r="H53" s="5">
        <v>1993</v>
      </c>
      <c r="I53" s="5">
        <v>1994</v>
      </c>
      <c r="J53" s="5">
        <v>1995</v>
      </c>
      <c r="K53" s="5">
        <v>1996</v>
      </c>
      <c r="L53" s="5">
        <v>1997</v>
      </c>
      <c r="M53" s="5">
        <v>1998</v>
      </c>
      <c r="N53" s="5">
        <v>1999</v>
      </c>
      <c r="O53" s="5">
        <v>2000</v>
      </c>
      <c r="P53" s="5">
        <v>2001</v>
      </c>
      <c r="Q53" s="5">
        <v>2002</v>
      </c>
      <c r="R53" s="5">
        <v>2003</v>
      </c>
      <c r="S53" s="5">
        <v>2004</v>
      </c>
      <c r="T53" s="5">
        <v>2005</v>
      </c>
      <c r="U53" s="5">
        <v>2006</v>
      </c>
      <c r="V53" s="5">
        <v>2007</v>
      </c>
      <c r="W53" s="5">
        <v>2008</v>
      </c>
      <c r="X53" s="5">
        <v>2009</v>
      </c>
      <c r="Y53" s="5">
        <v>2010</v>
      </c>
      <c r="Z53" s="5">
        <v>2011</v>
      </c>
      <c r="AA53" s="5">
        <v>2012</v>
      </c>
      <c r="AB53" s="5">
        <v>2013</v>
      </c>
      <c r="AC53" s="5">
        <v>2014</v>
      </c>
      <c r="AD53" s="5">
        <v>2015</v>
      </c>
      <c r="AE53" s="5">
        <v>2016</v>
      </c>
      <c r="AF53" s="5">
        <v>2017</v>
      </c>
      <c r="AG53" s="5">
        <v>2018</v>
      </c>
    </row>
    <row r="54" spans="2:33" x14ac:dyDescent="0.25">
      <c r="B54" s="3" t="s">
        <v>86</v>
      </c>
      <c r="C54" s="3" t="s">
        <v>133</v>
      </c>
      <c r="D54" s="3" t="s">
        <v>156</v>
      </c>
      <c r="E54" s="8">
        <v>0.33</v>
      </c>
      <c r="F54" s="8">
        <v>0.33</v>
      </c>
      <c r="G54" s="8">
        <v>0.33</v>
      </c>
      <c r="H54" s="8">
        <v>0.33</v>
      </c>
      <c r="I54" s="8">
        <v>0.33</v>
      </c>
      <c r="J54" s="8">
        <v>0.33</v>
      </c>
      <c r="K54" s="8">
        <v>0.33</v>
      </c>
      <c r="L54" s="8">
        <v>0.33</v>
      </c>
      <c r="M54" s="8">
        <v>0.33</v>
      </c>
      <c r="N54" s="8">
        <v>0.33</v>
      </c>
      <c r="O54" s="8">
        <v>0.33</v>
      </c>
      <c r="P54" s="8">
        <v>0.33</v>
      </c>
      <c r="Q54" s="8">
        <v>0.33</v>
      </c>
      <c r="R54" s="8">
        <v>0.33</v>
      </c>
      <c r="S54" s="8">
        <v>0.33</v>
      </c>
      <c r="T54" s="8">
        <v>0.33</v>
      </c>
      <c r="U54" s="8">
        <v>0.33</v>
      </c>
      <c r="V54" s="8">
        <v>0.33</v>
      </c>
      <c r="W54" s="8">
        <v>0.33</v>
      </c>
      <c r="X54" s="8">
        <v>0.33</v>
      </c>
      <c r="Y54" s="8">
        <v>0.33</v>
      </c>
      <c r="Z54" s="8">
        <v>0.33</v>
      </c>
      <c r="AA54" s="8">
        <v>0.33</v>
      </c>
      <c r="AB54" s="8">
        <v>0.33</v>
      </c>
      <c r="AC54" s="8">
        <v>0.33</v>
      </c>
      <c r="AD54" s="8">
        <v>0.33</v>
      </c>
      <c r="AE54" s="8">
        <v>0.33</v>
      </c>
      <c r="AF54" s="8">
        <v>0.33</v>
      </c>
      <c r="AG54" s="8">
        <v>0.33</v>
      </c>
    </row>
    <row r="56" spans="2:33" x14ac:dyDescent="0.25">
      <c r="B56" s="4" t="s">
        <v>140</v>
      </c>
      <c r="C56" s="4"/>
      <c r="D56" s="4"/>
    </row>
    <row r="57" spans="2:33" x14ac:dyDescent="0.25">
      <c r="B57" s="4" t="s">
        <v>7</v>
      </c>
      <c r="C57" s="4" t="s">
        <v>8</v>
      </c>
      <c r="D57" s="4" t="s">
        <v>9</v>
      </c>
      <c r="E57" s="5">
        <v>1990</v>
      </c>
      <c r="F57" s="5">
        <v>1991</v>
      </c>
      <c r="G57" s="5">
        <v>1992</v>
      </c>
      <c r="H57" s="5">
        <v>1993</v>
      </c>
      <c r="I57" s="5">
        <v>1994</v>
      </c>
      <c r="J57" s="5">
        <v>1995</v>
      </c>
      <c r="K57" s="5">
        <v>1996</v>
      </c>
      <c r="L57" s="5">
        <v>1997</v>
      </c>
      <c r="M57" s="5">
        <v>1998</v>
      </c>
      <c r="N57" s="5">
        <v>1999</v>
      </c>
      <c r="O57" s="5">
        <v>2000</v>
      </c>
      <c r="P57" s="5">
        <v>2001</v>
      </c>
      <c r="Q57" s="5">
        <v>2002</v>
      </c>
      <c r="R57" s="5">
        <v>2003</v>
      </c>
      <c r="S57" s="5">
        <v>2004</v>
      </c>
      <c r="T57" s="5">
        <v>2005</v>
      </c>
      <c r="U57" s="5">
        <v>2006</v>
      </c>
      <c r="V57" s="5">
        <v>2007</v>
      </c>
      <c r="W57" s="5">
        <v>2008</v>
      </c>
      <c r="X57" s="5">
        <v>2009</v>
      </c>
      <c r="Y57" s="5">
        <v>2010</v>
      </c>
      <c r="Z57" s="5">
        <v>2011</v>
      </c>
      <c r="AA57" s="5">
        <v>2012</v>
      </c>
      <c r="AB57" s="5">
        <v>2013</v>
      </c>
      <c r="AC57" s="5">
        <v>2014</v>
      </c>
      <c r="AD57" s="5">
        <v>2015</v>
      </c>
      <c r="AE57" s="5">
        <v>2016</v>
      </c>
      <c r="AF57" s="5">
        <v>2017</v>
      </c>
      <c r="AG57" s="5">
        <v>2018</v>
      </c>
    </row>
    <row r="58" spans="2:33" x14ac:dyDescent="0.25">
      <c r="B58" s="3" t="s">
        <v>86</v>
      </c>
      <c r="C58" s="3" t="s">
        <v>133</v>
      </c>
      <c r="D58" s="3" t="s">
        <v>156</v>
      </c>
      <c r="E58" s="8">
        <v>0.55000000000000004</v>
      </c>
      <c r="F58" s="8">
        <v>0.55000000000000004</v>
      </c>
      <c r="G58" s="8">
        <v>0.55000000000000004</v>
      </c>
      <c r="H58" s="8">
        <v>0.55000000000000004</v>
      </c>
      <c r="I58" s="8">
        <v>0.55000000000000004</v>
      </c>
      <c r="J58" s="8">
        <v>0.55000000000000004</v>
      </c>
      <c r="K58" s="8">
        <v>0.55000000000000004</v>
      </c>
      <c r="L58" s="8">
        <v>0.55000000000000004</v>
      </c>
      <c r="M58" s="8">
        <v>0.55000000000000004</v>
      </c>
      <c r="N58" s="8">
        <v>0.55000000000000004</v>
      </c>
      <c r="O58" s="8">
        <v>0.55000000000000004</v>
      </c>
      <c r="P58" s="8">
        <v>0.55000000000000004</v>
      </c>
      <c r="Q58" s="8">
        <v>0.55000000000000004</v>
      </c>
      <c r="R58" s="8">
        <v>0.55000000000000004</v>
      </c>
      <c r="S58" s="8">
        <v>0.55000000000000004</v>
      </c>
      <c r="T58" s="8">
        <v>0.55000000000000004</v>
      </c>
      <c r="U58" s="8">
        <v>0.55000000000000004</v>
      </c>
      <c r="V58" s="8">
        <v>0.55000000000000004</v>
      </c>
      <c r="W58" s="8">
        <v>0.55000000000000004</v>
      </c>
      <c r="X58" s="8">
        <v>0.55000000000000004</v>
      </c>
      <c r="Y58" s="8">
        <v>0.55000000000000004</v>
      </c>
      <c r="Z58" s="8">
        <v>0.55000000000000004</v>
      </c>
      <c r="AA58" s="8">
        <v>0.55000000000000004</v>
      </c>
      <c r="AB58" s="8">
        <v>0.55000000000000004</v>
      </c>
      <c r="AC58" s="8">
        <v>0.55000000000000004</v>
      </c>
      <c r="AD58" s="8">
        <v>0.55000000000000004</v>
      </c>
      <c r="AE58" s="8">
        <v>0.55000000000000004</v>
      </c>
      <c r="AF58" s="8">
        <v>0.55000000000000004</v>
      </c>
      <c r="AG58" s="8">
        <v>0.55000000000000004</v>
      </c>
    </row>
    <row r="60" spans="2:33" x14ac:dyDescent="0.25">
      <c r="B60" s="4" t="s">
        <v>141</v>
      </c>
      <c r="C60" s="4"/>
      <c r="D60" s="4"/>
    </row>
    <row r="61" spans="2:33" x14ac:dyDescent="0.25">
      <c r="B61" s="4" t="s">
        <v>7</v>
      </c>
      <c r="C61" s="4" t="s">
        <v>8</v>
      </c>
      <c r="D61" s="4" t="s">
        <v>9</v>
      </c>
      <c r="E61" s="5">
        <v>1990</v>
      </c>
      <c r="F61" s="5">
        <v>1991</v>
      </c>
      <c r="G61" s="5">
        <v>1992</v>
      </c>
      <c r="H61" s="5">
        <v>1993</v>
      </c>
      <c r="I61" s="5">
        <v>1994</v>
      </c>
      <c r="J61" s="5">
        <v>1995</v>
      </c>
      <c r="K61" s="5">
        <v>1996</v>
      </c>
      <c r="L61" s="5">
        <v>1997</v>
      </c>
      <c r="M61" s="5">
        <v>1998</v>
      </c>
      <c r="N61" s="5">
        <v>1999</v>
      </c>
      <c r="O61" s="5">
        <v>2000</v>
      </c>
      <c r="P61" s="5">
        <v>2001</v>
      </c>
      <c r="Q61" s="5">
        <v>2002</v>
      </c>
      <c r="R61" s="5">
        <v>2003</v>
      </c>
      <c r="S61" s="5">
        <v>2004</v>
      </c>
      <c r="T61" s="5">
        <v>2005</v>
      </c>
      <c r="U61" s="5">
        <v>2006</v>
      </c>
      <c r="V61" s="5">
        <v>2007</v>
      </c>
      <c r="W61" s="5">
        <v>2008</v>
      </c>
      <c r="X61" s="5">
        <v>2009</v>
      </c>
      <c r="Y61" s="5">
        <v>2010</v>
      </c>
      <c r="Z61" s="5">
        <v>2011</v>
      </c>
      <c r="AA61" s="5">
        <v>2012</v>
      </c>
      <c r="AB61" s="5">
        <v>2013</v>
      </c>
      <c r="AC61" s="5">
        <v>2014</v>
      </c>
      <c r="AD61" s="5">
        <v>2015</v>
      </c>
      <c r="AE61" s="5">
        <v>2016</v>
      </c>
      <c r="AF61" s="5">
        <v>2017</v>
      </c>
      <c r="AG61" s="5">
        <v>2018</v>
      </c>
    </row>
    <row r="62" spans="2:33" x14ac:dyDescent="0.25">
      <c r="B62" s="3" t="s">
        <v>86</v>
      </c>
      <c r="C62" s="3" t="s">
        <v>133</v>
      </c>
      <c r="D62" s="3" t="s">
        <v>156</v>
      </c>
      <c r="E62" s="8">
        <v>1</v>
      </c>
      <c r="F62" s="8">
        <v>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1</v>
      </c>
      <c r="R62" s="8">
        <v>1</v>
      </c>
      <c r="S62" s="8">
        <v>1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s="8">
        <v>1</v>
      </c>
      <c r="AE62" s="8">
        <v>1</v>
      </c>
      <c r="AF62" s="8">
        <v>1</v>
      </c>
      <c r="AG62" s="8">
        <v>1</v>
      </c>
    </row>
    <row r="64" spans="2:33" x14ac:dyDescent="0.25">
      <c r="B64" s="4" t="s">
        <v>142</v>
      </c>
      <c r="C64" s="4"/>
      <c r="D64" s="4"/>
      <c r="E64" s="5"/>
    </row>
    <row r="65" spans="2:33" x14ac:dyDescent="0.25">
      <c r="B65" s="4" t="s">
        <v>7</v>
      </c>
      <c r="C65" s="4" t="s">
        <v>8</v>
      </c>
      <c r="D65" s="4" t="s">
        <v>9</v>
      </c>
      <c r="E65" s="5">
        <v>1990</v>
      </c>
      <c r="F65" s="5">
        <v>1991</v>
      </c>
      <c r="G65" s="5">
        <v>1992</v>
      </c>
      <c r="H65" s="5">
        <v>1993</v>
      </c>
      <c r="I65" s="5">
        <v>1994</v>
      </c>
      <c r="J65" s="5">
        <v>1995</v>
      </c>
      <c r="K65" s="5">
        <v>1996</v>
      </c>
      <c r="L65" s="5">
        <v>1997</v>
      </c>
      <c r="M65" s="5">
        <v>1998</v>
      </c>
      <c r="N65" s="5">
        <v>1999</v>
      </c>
      <c r="O65" s="5">
        <v>2000</v>
      </c>
      <c r="P65" s="5">
        <v>2001</v>
      </c>
      <c r="Q65" s="5">
        <v>2002</v>
      </c>
      <c r="R65" s="5">
        <v>2003</v>
      </c>
      <c r="S65" s="5">
        <v>2004</v>
      </c>
      <c r="T65" s="5">
        <v>2005</v>
      </c>
      <c r="U65" s="5">
        <v>2006</v>
      </c>
      <c r="V65" s="5">
        <v>2007</v>
      </c>
      <c r="W65" s="5">
        <v>2008</v>
      </c>
      <c r="X65" s="5">
        <v>2009</v>
      </c>
      <c r="Y65" s="5">
        <v>2010</v>
      </c>
      <c r="Z65" s="5">
        <v>2011</v>
      </c>
      <c r="AA65" s="5">
        <v>2012</v>
      </c>
      <c r="AB65" s="5">
        <v>2013</v>
      </c>
      <c r="AC65" s="5">
        <v>2014</v>
      </c>
      <c r="AD65" s="5">
        <v>2015</v>
      </c>
      <c r="AE65" s="5">
        <v>2016</v>
      </c>
      <c r="AF65" s="5">
        <v>2017</v>
      </c>
      <c r="AG65" s="5">
        <v>2018</v>
      </c>
    </row>
    <row r="66" spans="2:33" x14ac:dyDescent="0.25">
      <c r="B66" s="3" t="s">
        <v>15</v>
      </c>
      <c r="C66" s="3" t="s">
        <v>64</v>
      </c>
      <c r="D66" s="3" t="s">
        <v>143</v>
      </c>
      <c r="E66" s="8">
        <v>6.0000000000000005E-2</v>
      </c>
      <c r="F66" s="8">
        <v>6.0000000000000005E-2</v>
      </c>
      <c r="G66" s="8">
        <v>6.0000000000000005E-2</v>
      </c>
      <c r="H66" s="8">
        <v>6.0000000000000005E-2</v>
      </c>
      <c r="I66" s="8">
        <v>6.0000000000000005E-2</v>
      </c>
      <c r="J66" s="8">
        <v>6.0000000000000005E-2</v>
      </c>
      <c r="K66" s="8">
        <v>6.0000000000000005E-2</v>
      </c>
      <c r="L66" s="8">
        <v>6.0000000000000005E-2</v>
      </c>
      <c r="M66" s="8">
        <v>6.0000000000000005E-2</v>
      </c>
      <c r="N66" s="8">
        <v>6.0000000000000005E-2</v>
      </c>
      <c r="O66" s="8">
        <v>6.0000000000000005E-2</v>
      </c>
      <c r="P66" s="8">
        <v>6.0000000000000005E-2</v>
      </c>
      <c r="Q66" s="8">
        <v>6.0000000000000005E-2</v>
      </c>
      <c r="R66" s="8">
        <v>6.0000000000000005E-2</v>
      </c>
      <c r="S66" s="8">
        <v>6.0000000000000005E-2</v>
      </c>
      <c r="T66" s="8">
        <v>6.0000000000000005E-2</v>
      </c>
      <c r="U66" s="8">
        <v>6.0000000000000005E-2</v>
      </c>
      <c r="V66" s="8">
        <v>6.0000000000000005E-2</v>
      </c>
      <c r="W66" s="8">
        <v>6.0000000000000005E-2</v>
      </c>
      <c r="X66" s="8">
        <v>6.0000000000000005E-2</v>
      </c>
      <c r="Y66" s="8">
        <v>6.0000000000000005E-2</v>
      </c>
      <c r="Z66" s="8">
        <v>6.0000000000000005E-2</v>
      </c>
      <c r="AA66" s="8">
        <v>6.0000000000000005E-2</v>
      </c>
      <c r="AB66" s="8">
        <v>6.0000000000000005E-2</v>
      </c>
      <c r="AC66" s="8">
        <v>6.0000000000000005E-2</v>
      </c>
      <c r="AD66" s="8">
        <v>6.0000000000000005E-2</v>
      </c>
      <c r="AE66" s="8">
        <v>6.0000000000000005E-2</v>
      </c>
      <c r="AF66" s="8">
        <v>6.0000000000000005E-2</v>
      </c>
      <c r="AG66" s="8">
        <v>6.0000000000000005E-2</v>
      </c>
    </row>
    <row r="67" spans="2:33" x14ac:dyDescent="0.25">
      <c r="B67" s="3" t="s">
        <v>10</v>
      </c>
      <c r="C67" s="3" t="s">
        <v>65</v>
      </c>
      <c r="D67" s="3" t="s">
        <v>66</v>
      </c>
      <c r="E67" s="8">
        <v>83.5</v>
      </c>
      <c r="F67" s="8">
        <v>83.5</v>
      </c>
      <c r="G67" s="8">
        <v>83.5</v>
      </c>
      <c r="H67" s="8">
        <v>83.5</v>
      </c>
      <c r="I67" s="8">
        <v>83.5</v>
      </c>
      <c r="J67" s="8">
        <v>83.5</v>
      </c>
      <c r="K67" s="8">
        <v>83.5</v>
      </c>
      <c r="L67" s="8">
        <v>83.5</v>
      </c>
      <c r="M67" s="8">
        <v>83.5</v>
      </c>
      <c r="N67" s="8">
        <v>83.5</v>
      </c>
      <c r="O67" s="8">
        <v>83.5</v>
      </c>
      <c r="P67" s="8">
        <v>83.5</v>
      </c>
      <c r="Q67" s="8">
        <v>83.5</v>
      </c>
      <c r="R67" s="8">
        <v>83.5</v>
      </c>
      <c r="S67" s="8">
        <v>83.5</v>
      </c>
      <c r="T67" s="8">
        <v>83.5</v>
      </c>
      <c r="U67" s="8">
        <v>83.5</v>
      </c>
      <c r="V67" s="8">
        <v>83.5</v>
      </c>
      <c r="W67" s="8">
        <v>83.5</v>
      </c>
      <c r="X67" s="8">
        <v>83.5</v>
      </c>
      <c r="Y67" s="8">
        <v>83.5</v>
      </c>
      <c r="Z67" s="8">
        <v>83.5</v>
      </c>
      <c r="AA67" s="8">
        <v>83.5</v>
      </c>
      <c r="AB67" s="8">
        <v>83.5</v>
      </c>
      <c r="AC67" s="8">
        <v>83.5</v>
      </c>
      <c r="AD67" s="8">
        <v>83.5</v>
      </c>
      <c r="AE67" s="8">
        <v>83.5</v>
      </c>
      <c r="AF67" s="8">
        <v>83.5</v>
      </c>
      <c r="AG67" s="8">
        <v>83.5</v>
      </c>
    </row>
    <row r="69" spans="2:33" x14ac:dyDescent="0.25">
      <c r="B69" s="4" t="s">
        <v>144</v>
      </c>
      <c r="C69" s="4"/>
      <c r="D69" s="4"/>
      <c r="E69" s="5"/>
    </row>
    <row r="70" spans="2:33" x14ac:dyDescent="0.25">
      <c r="B70" s="4" t="s">
        <v>7</v>
      </c>
      <c r="C70" s="4" t="s">
        <v>8</v>
      </c>
      <c r="D70" s="4" t="s">
        <v>9</v>
      </c>
      <c r="E70" s="5">
        <v>1990</v>
      </c>
      <c r="F70" s="5">
        <v>1991</v>
      </c>
      <c r="G70" s="5">
        <v>1992</v>
      </c>
      <c r="H70" s="5">
        <v>1993</v>
      </c>
      <c r="I70" s="5">
        <v>1994</v>
      </c>
      <c r="J70" s="5">
        <v>1995</v>
      </c>
      <c r="K70" s="5">
        <v>1996</v>
      </c>
      <c r="L70" s="5">
        <v>1997</v>
      </c>
      <c r="M70" s="5">
        <v>1998</v>
      </c>
      <c r="N70" s="5">
        <v>1999</v>
      </c>
      <c r="O70" s="5">
        <v>2000</v>
      </c>
      <c r="P70" s="5">
        <v>2001</v>
      </c>
      <c r="Q70" s="5">
        <v>2002</v>
      </c>
      <c r="R70" s="5">
        <v>2003</v>
      </c>
      <c r="S70" s="5">
        <v>2004</v>
      </c>
      <c r="T70" s="5">
        <v>2005</v>
      </c>
      <c r="U70" s="5">
        <v>2006</v>
      </c>
      <c r="V70" s="5">
        <v>2007</v>
      </c>
      <c r="W70" s="5">
        <v>2008</v>
      </c>
      <c r="X70" s="5">
        <v>2009</v>
      </c>
      <c r="Y70" s="5">
        <v>2010</v>
      </c>
      <c r="Z70" s="5">
        <v>2011</v>
      </c>
      <c r="AA70" s="5">
        <v>2012</v>
      </c>
      <c r="AB70" s="5">
        <v>2013</v>
      </c>
      <c r="AC70" s="5">
        <v>2014</v>
      </c>
      <c r="AD70" s="5">
        <v>2015</v>
      </c>
      <c r="AE70" s="5">
        <v>2016</v>
      </c>
      <c r="AF70" s="5">
        <v>2017</v>
      </c>
      <c r="AG70" s="5">
        <v>2018</v>
      </c>
    </row>
    <row r="71" spans="2:33" x14ac:dyDescent="0.25">
      <c r="B71" s="3" t="s">
        <v>15</v>
      </c>
      <c r="C71" s="3" t="s">
        <v>67</v>
      </c>
      <c r="D71" s="3" t="s">
        <v>68</v>
      </c>
      <c r="E71" s="8">
        <v>3.4000000000000002E-3</v>
      </c>
      <c r="F71" s="8">
        <v>3.2000000000000002E-3</v>
      </c>
      <c r="G71" s="8">
        <v>3.0000000000000001E-3</v>
      </c>
      <c r="H71" s="8">
        <v>2.8E-3</v>
      </c>
      <c r="I71" s="8">
        <v>2.5999999999999999E-3</v>
      </c>
      <c r="J71" s="8">
        <v>2.3999999999999998E-3</v>
      </c>
      <c r="K71" s="8">
        <v>2.1999999999999997E-3</v>
      </c>
      <c r="L71" s="8">
        <v>1.9999999999999996E-3</v>
      </c>
      <c r="M71" s="8">
        <v>1.7999999999999995E-3</v>
      </c>
      <c r="N71" s="8">
        <v>1.5999999999999994E-3</v>
      </c>
      <c r="O71" s="8">
        <v>1.3999999999999993E-3</v>
      </c>
      <c r="P71" s="8">
        <v>1.1999999999999992E-3</v>
      </c>
      <c r="Q71" s="8">
        <v>9.9999999999999915E-4</v>
      </c>
      <c r="R71" s="8">
        <v>7.9999999999999917E-4</v>
      </c>
      <c r="S71" s="8">
        <v>5.9999999999999919E-4</v>
      </c>
      <c r="T71" s="8">
        <v>3.9999999999999921E-4</v>
      </c>
      <c r="U71" s="8" t="s">
        <v>149</v>
      </c>
      <c r="V71" s="8" t="s">
        <v>149</v>
      </c>
      <c r="W71" s="8" t="s">
        <v>149</v>
      </c>
      <c r="X71" s="8" t="s">
        <v>149</v>
      </c>
      <c r="Y71" s="8" t="s">
        <v>149</v>
      </c>
      <c r="Z71" s="8" t="s">
        <v>149</v>
      </c>
      <c r="AA71" s="8" t="s">
        <v>149</v>
      </c>
      <c r="AB71" s="8" t="s">
        <v>149</v>
      </c>
      <c r="AC71" s="8" t="s">
        <v>149</v>
      </c>
      <c r="AD71" s="8" t="s">
        <v>149</v>
      </c>
      <c r="AE71" s="8" t="s">
        <v>149</v>
      </c>
      <c r="AF71" s="8" t="s">
        <v>149</v>
      </c>
      <c r="AG71" s="8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2A</vt:lpstr>
      <vt:lpstr>2B</vt:lpstr>
      <vt:lpstr>2C </vt:lpstr>
      <vt:lpstr>2D</vt:lpstr>
      <vt:lpstr>2G_2H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Ann Marie Ryan</cp:lastModifiedBy>
  <dcterms:created xsi:type="dcterms:W3CDTF">2018-04-13T08:09:06Z</dcterms:created>
  <dcterms:modified xsi:type="dcterms:W3CDTF">2020-03-16T16:39:30Z</dcterms:modified>
</cp:coreProperties>
</file>