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4C291535-9405-45B6-B636-86AF79D74ABA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E.1(a) Animal Population" sheetId="1" r:id="rId1"/>
    <sheet name="E.2.1" sheetId="10" r:id="rId2"/>
    <sheet name="E.2.2" sheetId="6" r:id="rId3"/>
    <sheet name="E.3 N excretion" sheetId="7" r:id="rId4"/>
    <sheet name="E.4 Fert compound" sheetId="8" r:id="rId5"/>
    <sheet name="E.5 Slurry Timing Cattle" sheetId="9" r:id="rId6"/>
    <sheet name="E.6 Feed Intake Cattle" sheetId="22" r:id="rId7"/>
    <sheet name="E.7 3.B EFs" sheetId="20" r:id="rId8"/>
    <sheet name="E.8 3.D EFs" sheetId="21" r:id="rId9"/>
    <sheet name="E.9 UAA" sheetId="17" r:id="rId10"/>
    <sheet name="E.10 - pesticides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2" i="8" l="1"/>
  <c r="AG24" i="8"/>
  <c r="AF12" i="8" l="1"/>
  <c r="AF24" i="8"/>
  <c r="AE24" i="8" l="1"/>
  <c r="AE12" i="8"/>
  <c r="E33" i="21" l="1"/>
  <c r="F33" i="21" s="1"/>
  <c r="G33" i="21" s="1"/>
  <c r="H33" i="21" s="1"/>
  <c r="I33" i="21" s="1"/>
  <c r="J33" i="21" s="1"/>
  <c r="K33" i="21" s="1"/>
  <c r="L33" i="21" s="1"/>
  <c r="M33" i="21" s="1"/>
  <c r="N33" i="21" s="1"/>
  <c r="O33" i="21" s="1"/>
  <c r="P33" i="21" s="1"/>
  <c r="Q33" i="21" s="1"/>
  <c r="R33" i="21" s="1"/>
  <c r="S33" i="21" s="1"/>
  <c r="T33" i="21" s="1"/>
  <c r="U33" i="21" s="1"/>
  <c r="V33" i="21" s="1"/>
  <c r="W33" i="21" s="1"/>
  <c r="X33" i="21" s="1"/>
  <c r="Y33" i="21" s="1"/>
  <c r="Z33" i="21" s="1"/>
  <c r="AA33" i="21" s="1"/>
  <c r="AB33" i="21" s="1"/>
  <c r="AC33" i="21" s="1"/>
  <c r="AD33" i="21" s="1"/>
  <c r="AE33" i="21" s="1"/>
  <c r="AF33" i="21" s="1"/>
  <c r="AG33" i="21" s="1"/>
  <c r="AH33" i="21" s="1"/>
  <c r="AI33" i="21" s="1"/>
  <c r="E32" i="21"/>
  <c r="F32" i="21" s="1"/>
  <c r="G32" i="21" s="1"/>
  <c r="H32" i="21" s="1"/>
  <c r="I32" i="21" s="1"/>
  <c r="J32" i="21" s="1"/>
  <c r="K32" i="21" s="1"/>
  <c r="L32" i="21" s="1"/>
  <c r="M32" i="21" s="1"/>
  <c r="N32" i="21" s="1"/>
  <c r="O32" i="21" s="1"/>
  <c r="P32" i="21" s="1"/>
  <c r="Q32" i="21" s="1"/>
  <c r="R32" i="21" s="1"/>
  <c r="S32" i="21" s="1"/>
  <c r="T32" i="21" s="1"/>
  <c r="U32" i="21" s="1"/>
  <c r="V32" i="21" s="1"/>
  <c r="W32" i="21" s="1"/>
  <c r="X32" i="21" s="1"/>
  <c r="Y32" i="21" s="1"/>
  <c r="Z32" i="21" s="1"/>
  <c r="AA32" i="21" s="1"/>
  <c r="AB32" i="21" s="1"/>
  <c r="AC32" i="21" s="1"/>
  <c r="AD32" i="21" s="1"/>
  <c r="AE32" i="21" s="1"/>
  <c r="AF32" i="21" s="1"/>
  <c r="AG32" i="21" s="1"/>
  <c r="AH32" i="21" s="1"/>
  <c r="AI32" i="21" s="1"/>
  <c r="E31" i="21"/>
  <c r="F31" i="21" s="1"/>
  <c r="G31" i="21" s="1"/>
  <c r="H31" i="21" s="1"/>
  <c r="I31" i="21" s="1"/>
  <c r="J31" i="21" s="1"/>
  <c r="K31" i="21" s="1"/>
  <c r="L31" i="21" s="1"/>
  <c r="M31" i="21" s="1"/>
  <c r="N31" i="21" s="1"/>
  <c r="O31" i="21" s="1"/>
  <c r="P31" i="21" s="1"/>
  <c r="Q31" i="21" s="1"/>
  <c r="R31" i="21" s="1"/>
  <c r="S31" i="21" s="1"/>
  <c r="T31" i="21" s="1"/>
  <c r="U31" i="21" s="1"/>
  <c r="V31" i="21" s="1"/>
  <c r="W31" i="21" s="1"/>
  <c r="X31" i="21" s="1"/>
  <c r="Y31" i="21" s="1"/>
  <c r="Z31" i="21" s="1"/>
  <c r="AA31" i="21" s="1"/>
  <c r="AB31" i="21" s="1"/>
  <c r="AC31" i="21" s="1"/>
  <c r="AD31" i="21" s="1"/>
  <c r="AE31" i="21" s="1"/>
  <c r="AF31" i="21" s="1"/>
  <c r="AG31" i="21" s="1"/>
  <c r="AH31" i="21" s="1"/>
  <c r="AI31" i="21" s="1"/>
  <c r="AD12" i="8" l="1"/>
  <c r="AD24" i="8"/>
  <c r="AC12" i="8"/>
  <c r="AC24" i="8"/>
  <c r="J24" i="8" l="1"/>
  <c r="Z24" i="8"/>
  <c r="V24" i="8"/>
  <c r="R24" i="8"/>
  <c r="N24" i="8"/>
  <c r="K24" i="8"/>
  <c r="G24" i="8"/>
  <c r="AA24" i="8"/>
  <c r="C24" i="8"/>
  <c r="F24" i="8"/>
  <c r="W24" i="8"/>
  <c r="S24" i="8"/>
  <c r="O24" i="8"/>
  <c r="D24" i="8"/>
  <c r="H24" i="8"/>
  <c r="L24" i="8"/>
  <c r="P24" i="8"/>
  <c r="T24" i="8"/>
  <c r="X24" i="8"/>
  <c r="AB24" i="8"/>
  <c r="E24" i="8"/>
  <c r="I24" i="8"/>
  <c r="M24" i="8"/>
  <c r="Q24" i="8"/>
  <c r="U24" i="8"/>
  <c r="Y24" i="8"/>
  <c r="B24" i="8"/>
  <c r="B12" i="8"/>
  <c r="AB12" i="8"/>
  <c r="X12" i="8"/>
  <c r="P12" i="8"/>
  <c r="L12" i="8"/>
  <c r="D12" i="8"/>
  <c r="Z12" i="8"/>
  <c r="R12" i="8"/>
  <c r="N12" i="8"/>
  <c r="F12" i="8"/>
  <c r="AA12" i="8"/>
  <c r="W12" i="8"/>
  <c r="S12" i="8"/>
  <c r="K12" i="8"/>
  <c r="G12" i="8"/>
  <c r="C12" i="8"/>
  <c r="Y12" i="8"/>
  <c r="U12" i="8"/>
  <c r="Q12" i="8"/>
  <c r="M12" i="8"/>
  <c r="I12" i="8"/>
  <c r="E12" i="8"/>
  <c r="T12" i="8"/>
  <c r="H12" i="8"/>
  <c r="V12" i="8"/>
  <c r="J12" i="8"/>
  <c r="O12" i="8"/>
</calcChain>
</file>

<file path=xl/sharedStrings.xml><?xml version="1.0" encoding="utf-8"?>
<sst xmlns="http://schemas.openxmlformats.org/spreadsheetml/2006/main" count="1031" uniqueCount="329">
  <si>
    <t>Total Pigs</t>
  </si>
  <si>
    <t>Total Poultry</t>
  </si>
  <si>
    <t>Lowland Ewes</t>
  </si>
  <si>
    <t>Upland Ewes</t>
  </si>
  <si>
    <t>Pigs</t>
  </si>
  <si>
    <t>Sheep</t>
  </si>
  <si>
    <t>Cattle</t>
  </si>
  <si>
    <t>Animal Catgeory</t>
  </si>
  <si>
    <t>Dairy Cows</t>
  </si>
  <si>
    <t>Suckler Cows</t>
  </si>
  <si>
    <t>Bulls</t>
  </si>
  <si>
    <t>Rams</t>
  </si>
  <si>
    <t>Lambs</t>
  </si>
  <si>
    <t>Other sheep</t>
  </si>
  <si>
    <t>Gilts in pig</t>
  </si>
  <si>
    <t>Gilts not yet served</t>
  </si>
  <si>
    <t>Sows in pig</t>
  </si>
  <si>
    <t>Other sows for breeding</t>
  </si>
  <si>
    <t>Boars</t>
  </si>
  <si>
    <t>Pigs &lt; 20 kg</t>
  </si>
  <si>
    <t>Pigs &gt; 20 kg</t>
  </si>
  <si>
    <t>Poultry</t>
  </si>
  <si>
    <t>Layers</t>
  </si>
  <si>
    <t>Broilers</t>
  </si>
  <si>
    <t>Turkeys</t>
  </si>
  <si>
    <t>Horses</t>
  </si>
  <si>
    <t>Mules and Asses</t>
  </si>
  <si>
    <t>Goats</t>
  </si>
  <si>
    <t>% housed</t>
  </si>
  <si>
    <t>% outwintered</t>
  </si>
  <si>
    <t>Liquid</t>
  </si>
  <si>
    <t>Solid</t>
  </si>
  <si>
    <t>Pasture</t>
  </si>
  <si>
    <t>Housing Type</t>
  </si>
  <si>
    <t>% Slurry based</t>
  </si>
  <si>
    <t>% Straw based</t>
  </si>
  <si>
    <t>NA</t>
  </si>
  <si>
    <t>N excretion (kg/head/year)</t>
  </si>
  <si>
    <t>Dairy Heifer</t>
  </si>
  <si>
    <t>Other Heifer</t>
  </si>
  <si>
    <t>Ewes  Lowland</t>
  </si>
  <si>
    <t>Ewes Upland</t>
  </si>
  <si>
    <t>Rams - lowland</t>
  </si>
  <si>
    <t>Rams - upland</t>
  </si>
  <si>
    <t>Other Sheep&gt;1 - lowland</t>
  </si>
  <si>
    <t>Other Sheep&gt;1 - upland</t>
  </si>
  <si>
    <t>Lambs - lowland</t>
  </si>
  <si>
    <t>Lambs - upland</t>
  </si>
  <si>
    <t>Other breeding sows</t>
  </si>
  <si>
    <t>Fatteners &gt; 20 kg</t>
  </si>
  <si>
    <t>Fatteners &lt; 20 kg</t>
  </si>
  <si>
    <t>Laying hen per bird place</t>
  </si>
  <si>
    <t>Broiler per bird place</t>
  </si>
  <si>
    <t>Turkey per bird place</t>
  </si>
  <si>
    <t>Mules</t>
  </si>
  <si>
    <t>Tonnes N/year</t>
  </si>
  <si>
    <t>Pollutant</t>
  </si>
  <si>
    <t>Unit</t>
  </si>
  <si>
    <t>Reference</t>
  </si>
  <si>
    <t>TSP</t>
  </si>
  <si>
    <t>Fertiliser (1000's tonnes/N)</t>
  </si>
  <si>
    <t>Proportion to each AWMS</t>
  </si>
  <si>
    <t>Number of days grazing</t>
  </si>
  <si>
    <t>Number of days housed</t>
  </si>
  <si>
    <t xml:space="preserve">Table E.2.1 Input Data on Manure Management Practices - Cattle </t>
  </si>
  <si>
    <t>Table E.2.2 Input Data on Manure Management Practices - Other Livestock</t>
  </si>
  <si>
    <t>Days housed</t>
  </si>
  <si>
    <t>Fox</t>
  </si>
  <si>
    <t>Mink</t>
  </si>
  <si>
    <t>Deer (sika) &gt; 2 years</t>
  </si>
  <si>
    <t>Deer (sika) 6 months - 2 years</t>
  </si>
  <si>
    <t>Deer (fallow) &gt; 2 years</t>
  </si>
  <si>
    <t>Deer (fallow) 6 months-2 years</t>
  </si>
  <si>
    <t>Deer (red) &gt; 2 years</t>
  </si>
  <si>
    <t>Deer (red) 6 months - 2 years</t>
  </si>
  <si>
    <t>Geese</t>
  </si>
  <si>
    <t>Ducks</t>
  </si>
  <si>
    <t>Table E.3 Nitrogen excretion (kg/head/year)</t>
  </si>
  <si>
    <t>Table E.5 Timing of Slurry Spreading – Cattle</t>
  </si>
  <si>
    <t>kg/ha</t>
  </si>
  <si>
    <t>kg/AAP/yr</t>
  </si>
  <si>
    <t>kgNMVOC/kgVS</t>
  </si>
  <si>
    <t>Ammonium sulphate</t>
  </si>
  <si>
    <t>CAN</t>
  </si>
  <si>
    <t>NK mixtures</t>
  </si>
  <si>
    <t>NPK mixtures</t>
  </si>
  <si>
    <t>NP mixtures</t>
  </si>
  <si>
    <t>Other straght N compounds</t>
  </si>
  <si>
    <t>Urea</t>
  </si>
  <si>
    <t>NO</t>
  </si>
  <si>
    <t>Spring</t>
  </si>
  <si>
    <t>Summer</t>
  </si>
  <si>
    <t>Autumn</t>
  </si>
  <si>
    <t>Winter</t>
  </si>
  <si>
    <t>Protected urea</t>
  </si>
  <si>
    <t>Silage Feed intake (MJ/yr)</t>
  </si>
  <si>
    <t>Other Cows</t>
  </si>
  <si>
    <t>Dairy Heifers</t>
  </si>
  <si>
    <t>Other Heifers</t>
  </si>
  <si>
    <t>Cattle &lt;1 yrs -male</t>
  </si>
  <si>
    <t>Cattle &lt;1 yrs -female</t>
  </si>
  <si>
    <t>Cattle 1-2 yrs - male</t>
  </si>
  <si>
    <t>Cattle 1-2 yrs - female</t>
  </si>
  <si>
    <t>Cattle &gt;2yrs - male</t>
  </si>
  <si>
    <t>Cattle &gt;2yrs - female</t>
  </si>
  <si>
    <t>Grass Feed intake (MJ/yr)</t>
  </si>
  <si>
    <t>Utilised agricultural area ('000 ha)</t>
  </si>
  <si>
    <t>Total fertilizer (kt)</t>
  </si>
  <si>
    <t>Total</t>
  </si>
  <si>
    <t>Inventory Guidebook (2019)</t>
  </si>
  <si>
    <t>NMVOC - default</t>
  </si>
  <si>
    <t>NMVOC - Wheat</t>
  </si>
  <si>
    <t>NMVOC - Rape</t>
  </si>
  <si>
    <t>Wheat ('000 ha)</t>
  </si>
  <si>
    <t>Rape ('000 ha)</t>
  </si>
  <si>
    <t>Grass ('000 ha)</t>
  </si>
  <si>
    <t>Remaining utilised agricultural area ('000 ha)</t>
  </si>
  <si>
    <t>Active Substance (kg)</t>
  </si>
  <si>
    <t>Atrazine</t>
  </si>
  <si>
    <t>Clopyralid</t>
  </si>
  <si>
    <t>Chlorothalonil</t>
  </si>
  <si>
    <t>Simazine</t>
  </si>
  <si>
    <t>Impurity factor (mg/kg)</t>
  </si>
  <si>
    <t>-</t>
  </si>
  <si>
    <t>Inventory Guidebook (2019) (Dairy cows - slurry)</t>
  </si>
  <si>
    <t>Inventory Guidebook (2019) (Dairy cows - solid)</t>
  </si>
  <si>
    <t>Inventory Guidebook (2019) (Other cattle - slurry)</t>
  </si>
  <si>
    <t>Inventory Guidebook (2019) (Other cattle - solid)</t>
  </si>
  <si>
    <t>Inventory Guidebook (2019) (Calves - slurry)</t>
  </si>
  <si>
    <t>Inventory Guidebook (2019) (Calves - solid)</t>
  </si>
  <si>
    <t>Inventory Guidebook (2019) (Housing)</t>
  </si>
  <si>
    <t>Inventory Guidebook (2019) (Manure store ratio)</t>
  </si>
  <si>
    <t>Inventory Guidebook (2019) (Manure application ratio)</t>
  </si>
  <si>
    <t>Inventory Guidebook (2019) (Grazing)</t>
  </si>
  <si>
    <t>Inventory Guidebook (2019) (Housing, gilts)</t>
  </si>
  <si>
    <t>Inventory Guidebook (2019) (Housing, sows)</t>
  </si>
  <si>
    <t>Inventory Guidebook (2019) (Housing, other pigs)</t>
  </si>
  <si>
    <t>Inventory Guidebook (2019) (House)</t>
  </si>
  <si>
    <t>Inventory Guidebook (2019) (Layers)</t>
  </si>
  <si>
    <t>Inventory Guidebook (2019) (Broilers)</t>
  </si>
  <si>
    <t>Inventory Guidebook (2019) (Other poultry)</t>
  </si>
  <si>
    <t>Inventory Guidebook (2019) (Turkeys)</t>
  </si>
  <si>
    <t>Inventory Guidebook (2019) (Geese)</t>
  </si>
  <si>
    <t>Inventory Guidebook (2019) (Ducks)</t>
  </si>
  <si>
    <t>Inventory Guidebook (2019) (Farmed Deer)</t>
  </si>
  <si>
    <t>Inventory Guidebook (2019) (Mink &amp; Fox)</t>
  </si>
  <si>
    <t>TNO CEPMEIP database</t>
  </si>
  <si>
    <t>NMVOC</t>
  </si>
  <si>
    <t>Inorganic N-fertilizers (includes also urea application) (3.D.a.1)</t>
  </si>
  <si>
    <t>Off-farm storage, handling and transport of bulk agricultural products (3.D.d)</t>
  </si>
  <si>
    <t>Cultivated crops (3.D.e)</t>
  </si>
  <si>
    <t>Manure management - cattle (3.B.1 a&amp;b)</t>
  </si>
  <si>
    <t>Manure management - sheep (3.B.2)</t>
  </si>
  <si>
    <t>Manure management - pigs (3.B.3)</t>
  </si>
  <si>
    <t>Manure management - goats (3.B.4.d)</t>
  </si>
  <si>
    <t>Manure management - horses (3.B.4.e)</t>
  </si>
  <si>
    <t>Manure management - mules &amp; asses (3.B.4.f)</t>
  </si>
  <si>
    <t>Manure management - poultry (3.B.4.g)</t>
  </si>
  <si>
    <t>Manure management - other animals (3.B.4.h)</t>
  </si>
  <si>
    <t>Table E.6 Feed intake values for silage and grass consumed by cattle</t>
  </si>
  <si>
    <t>Table E.9 Total Utilisable Agricultural Area and Production Statistics</t>
  </si>
  <si>
    <t>Table E.10 Pesticide Usage: Activity Data and Impurity Factors for Active Ingredients</t>
  </si>
  <si>
    <t>Table E.4 Fertiliser Compound Statistics and Emission Estimates</t>
  </si>
  <si>
    <t>Proportion of TAN</t>
  </si>
  <si>
    <t xml:space="preserve">Proportion of TAN </t>
  </si>
  <si>
    <t>NARSES Model (Housing, solid)</t>
  </si>
  <si>
    <t>NARSES Model (Housing, solid - Calves)</t>
  </si>
  <si>
    <t>NARSES Model (Yard, Dairy cows)</t>
  </si>
  <si>
    <t>Inventory Guidebook (2019) (Silage feeding)</t>
  </si>
  <si>
    <t>NARSES Model (Grazing, Dairy cows)</t>
  </si>
  <si>
    <t>NARSES Model (Grazing, Other cattle)</t>
  </si>
  <si>
    <t>NARSES Model (Housing,  slurry)</t>
  </si>
  <si>
    <t>Inventory Guidebook (2019) (Fattening pigs)</t>
  </si>
  <si>
    <t>Inventory Guidebook (2019) (Weaners)</t>
  </si>
  <si>
    <t>Inventory Guidebook (2019) (Sows)</t>
  </si>
  <si>
    <t>NARSES Model (Storage, solid)</t>
  </si>
  <si>
    <t>NARSES Model (Spread)</t>
  </si>
  <si>
    <t>NARSES Model (Grazing)</t>
  </si>
  <si>
    <t>NARSES Model (Grass spread, slurry, Summer)</t>
  </si>
  <si>
    <t>NARSES Model (Grass spread, slurry, Autumn-Spring)</t>
  </si>
  <si>
    <t>NARSES Model (Arable spread, slurry, Summer)</t>
  </si>
  <si>
    <t>NARSES Model (Arable spread, lurry, Autumn-Spring)</t>
  </si>
  <si>
    <t>NARSES Model (Spread, solid)</t>
  </si>
  <si>
    <t>NARSES Model (Housing, gilts)</t>
  </si>
  <si>
    <t>NARSES Model (Housing, sows)</t>
  </si>
  <si>
    <t>NARSES Model (Housing, other pigs)</t>
  </si>
  <si>
    <t>NARSE Model (Storage covered, slurry)</t>
  </si>
  <si>
    <t>NARSES Model (Storage uncovered, slurry)</t>
  </si>
  <si>
    <t>Inventory Guidebook (2019) (Silage storage)</t>
  </si>
  <si>
    <t>Inventory Guidebook (2019) (Manure storage ratio)</t>
  </si>
  <si>
    <t>Inventory Guidebook (2019) (Housing, solid - Layers)</t>
  </si>
  <si>
    <t>Inventory Guidebook (2019) (Housing, solid - Broilers)</t>
  </si>
  <si>
    <t>Inventory Guidebook (2019) (Storage, solid - Layers)</t>
  </si>
  <si>
    <t>Inventory Guidebook (2019) (Storage, solid - Broilers)</t>
  </si>
  <si>
    <t>Inventory Guidebook (2019) (Spread, Layers)</t>
  </si>
  <si>
    <t>Inventory Guidebook (2019) (Spread, Broilers)</t>
  </si>
  <si>
    <t>Inventory Guidebook (2019) (Housing, solid - Turkeys)</t>
  </si>
  <si>
    <t>Inventory Guidebook (2019) (Storage, solid - Turkeys)</t>
  </si>
  <si>
    <t>Inventory Guidebook (2019) (Spread, Turkeys)</t>
  </si>
  <si>
    <t>NARSES Model (Solid, Free-range layers)</t>
  </si>
  <si>
    <t>Inventory Guidebook (2019) (Housing, solid - Geese)</t>
  </si>
  <si>
    <t>Inventory Guidebook (2019) (Housing, solid - Ducks)</t>
  </si>
  <si>
    <t>Inventory Guidebook (2019) (Storage, solid - Geese)</t>
  </si>
  <si>
    <t>Inventory Guidebook (2019) (Storage, solid - Ducks)</t>
  </si>
  <si>
    <t>Inventory Guidebook (2019) (Spread, Geese)</t>
  </si>
  <si>
    <t>Inventory Guidebook (2019) (Spread, Ducks)</t>
  </si>
  <si>
    <t>NARSES Model (Housing, solid - Farmed Deer)</t>
  </si>
  <si>
    <t>NARSES Model (Storage, solid - Farmed Deer)</t>
  </si>
  <si>
    <t>NARSES Model (Spread, Farmed Deer)</t>
  </si>
  <si>
    <t>NARSES Model (Grazing, Farmed Deer)</t>
  </si>
  <si>
    <t>NARSES Model (Storage, solid - Mink &amp; Fox)</t>
  </si>
  <si>
    <t>NARSES Model (Housing, Mink &amp; Fox)</t>
  </si>
  <si>
    <t>g/kg</t>
  </si>
  <si>
    <t>g/t</t>
  </si>
  <si>
    <t>Inventory Guidebook (2019) (Anhydrous ammonia)</t>
  </si>
  <si>
    <t>Inventory Guidebook (2019) (Ammonium nitrate)</t>
  </si>
  <si>
    <t>Inventory Guidebook (2019) (Ammonium phosphate)</t>
  </si>
  <si>
    <t>Inventory Guidebook (2019) (Ammonium sulphate)</t>
  </si>
  <si>
    <t>Inventory Guidebook (2019) (CAN)</t>
  </si>
  <si>
    <t>Inventory Guidebook (2019) (NK mixtures)</t>
  </si>
  <si>
    <t>Inventory Guidebook (2019) (NPK mixtures)</t>
  </si>
  <si>
    <t>Inventory Guidebook (2019) (NP mixtures)</t>
  </si>
  <si>
    <t>Inventory Guidebook (2019) (N solutions)</t>
  </si>
  <si>
    <t>Inventory Guidebook (2019) (Other N compounds)</t>
  </si>
  <si>
    <t>Inventory Guidebook (2019) (Urea)</t>
  </si>
  <si>
    <r>
      <t>Tonnes NH</t>
    </r>
    <r>
      <rPr>
        <b/>
        <vertAlign val="subscript"/>
        <sz val="8"/>
        <rFont val="Calibri"/>
        <family val="2"/>
        <scheme val="minor"/>
      </rPr>
      <t>3</t>
    </r>
    <r>
      <rPr>
        <b/>
        <sz val="8"/>
        <rFont val="Calibri"/>
        <family val="2"/>
        <scheme val="minor"/>
      </rPr>
      <t>/year</t>
    </r>
  </si>
  <si>
    <t>Table E.1: Animal Poulation (1000s)</t>
  </si>
  <si>
    <t>Table E.7 Emission Factors (NFR Source Category 3.B)</t>
  </si>
  <si>
    <t>Table E.8 Emission Factors (NFR Source Category 3.D)</t>
  </si>
  <si>
    <r>
      <t>kg/kg DM</t>
    </r>
    <r>
      <rPr>
        <vertAlign val="superscript"/>
        <sz val="8"/>
        <rFont val="Calibri"/>
        <family val="2"/>
        <scheme val="minor"/>
      </rPr>
      <t>-1</t>
    </r>
    <r>
      <rPr>
        <sz val="8"/>
        <rFont val="Calibri"/>
        <family val="2"/>
        <scheme val="minor"/>
      </rPr>
      <t xml:space="preserve"> ha</t>
    </r>
    <r>
      <rPr>
        <vertAlign val="superscript"/>
        <sz val="8"/>
        <rFont val="Calibri"/>
        <family val="2"/>
        <scheme val="minor"/>
      </rPr>
      <t>-1</t>
    </r>
  </si>
  <si>
    <r>
      <t>NMVOC - Grass (15</t>
    </r>
    <r>
      <rPr>
        <vertAlign val="superscript"/>
        <sz val="8"/>
        <rFont val="Calibri"/>
        <family val="2"/>
        <scheme val="minor"/>
      </rPr>
      <t>o</t>
    </r>
    <r>
      <rPr>
        <sz val="8"/>
        <rFont val="Calibri"/>
        <family val="2"/>
        <scheme val="minor"/>
      </rPr>
      <t>C)</t>
    </r>
  </si>
  <si>
    <r>
      <t>NH</t>
    </r>
    <r>
      <rPr>
        <vertAlign val="subscript"/>
        <sz val="8"/>
        <rFont val="Calibri"/>
        <family val="2"/>
        <scheme val="minor"/>
      </rPr>
      <t>3</t>
    </r>
  </si>
  <si>
    <r>
      <t>PM</t>
    </r>
    <r>
      <rPr>
        <vertAlign val="subscript"/>
        <sz val="8"/>
        <rFont val="Calibri"/>
        <family val="2"/>
        <scheme val="minor"/>
      </rPr>
      <t>2.5</t>
    </r>
  </si>
  <si>
    <r>
      <t>PM</t>
    </r>
    <r>
      <rPr>
        <vertAlign val="subscript"/>
        <sz val="8"/>
        <rFont val="Calibri"/>
        <family val="2"/>
        <scheme val="minor"/>
      </rPr>
      <t>10</t>
    </r>
  </si>
  <si>
    <t>kg NMVOC/kg MJ feed intake</t>
  </si>
  <si>
    <t>kg NMVOC/kg VS</t>
  </si>
  <si>
    <t>NARSES Model (Grass spread, slurry, Summer, Mink &amp; Fox)</t>
  </si>
  <si>
    <t>NARSES Model (Grass spread, slurry, Aut-Spr, Mink &amp; Fox)</t>
  </si>
  <si>
    <t>NARSES Model (Arable spread, slurry, Summer, Mink &amp; Fox)</t>
  </si>
  <si>
    <t>NARSES Model (Arable spread, slurry, Aut-Spr, Mink &amp; Fox)</t>
  </si>
  <si>
    <t>NARSES Model (Spread, solid, Mink &amp; Fox)</t>
  </si>
  <si>
    <t>NARSES Model (Storage uncovered, slurry, Mink &amp; Fox)</t>
  </si>
  <si>
    <t>CS (Stabilised urea products)</t>
  </si>
  <si>
    <t>Under1yr - male</t>
  </si>
  <si>
    <t>Under1yr - female</t>
  </si>
  <si>
    <t>Oneto2yrs - male</t>
  </si>
  <si>
    <t>Oneto2yrs - female</t>
  </si>
  <si>
    <t>Over2yrs - male</t>
  </si>
  <si>
    <t>Over2yrs - female</t>
  </si>
  <si>
    <t>One to 2yrs - male</t>
  </si>
  <si>
    <t>One to 2yrs - female</t>
  </si>
  <si>
    <t>Over 2yrs - male</t>
  </si>
  <si>
    <t>Over 2yrs - female</t>
  </si>
  <si>
    <t>Grassland</t>
  </si>
  <si>
    <t>Arable</t>
  </si>
  <si>
    <t>Slurry - landspreading method</t>
  </si>
  <si>
    <t>Splashplate</t>
  </si>
  <si>
    <t>Trailing Hose</t>
  </si>
  <si>
    <t>Injection</t>
  </si>
  <si>
    <t>Percentage abatement factor</t>
  </si>
  <si>
    <t>Trailing shoe</t>
  </si>
  <si>
    <t>Trailing Shoe</t>
  </si>
  <si>
    <t>Concentate feed usage (kg per cow)</t>
  </si>
  <si>
    <t>Crude protein % (concentrate feed)</t>
  </si>
  <si>
    <t>Winter Wheat (kg per ha)</t>
  </si>
  <si>
    <t>Spring Wheat (kg per ha)</t>
  </si>
  <si>
    <t>Rape (kg per ha)</t>
  </si>
  <si>
    <t>DM fraction wheat per kg harvested</t>
  </si>
  <si>
    <t>DM fraction rape per kg harvested</t>
  </si>
  <si>
    <t>DM production per ha grass (tonnes)</t>
  </si>
  <si>
    <t>Crop yield:</t>
  </si>
  <si>
    <t>Concentrate feed usage</t>
  </si>
  <si>
    <t>Under 1yr-male</t>
  </si>
  <si>
    <t>Under 1yr-female</t>
  </si>
  <si>
    <t>One to 2yrs-male</t>
  </si>
  <si>
    <t>One to 2yrs-female</t>
  </si>
  <si>
    <t>Over 2yrs-male</t>
  </si>
  <si>
    <t>Over 2yrs-female</t>
  </si>
  <si>
    <t>Proportion outwintered (fraction)</t>
  </si>
  <si>
    <t>Proportion slurry-based housing (fraction)</t>
  </si>
  <si>
    <t>Proportion to Pit Storage (fraction)</t>
  </si>
  <si>
    <t>Proportion to Deep Bedding (fraction)</t>
  </si>
  <si>
    <t>Proportion to Pasture (fraction)</t>
  </si>
  <si>
    <t>Covered slurry storage</t>
  </si>
  <si>
    <t>Uncovered slurry storage</t>
  </si>
  <si>
    <t>Slurry storage method (%)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</si>
  <si>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</si>
  <si>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</si>
  <si>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</si>
  <si>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</si>
  <si>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</si>
  <si>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</si>
  <si>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</si>
  <si>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</si>
  <si>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</si>
  <si>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</si>
  <si>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</si>
  <si>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</si>
  <si>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</si>
  <si>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</si>
  <si>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Total Cattle</t>
  </si>
  <si>
    <t>All Other Cattle</t>
  </si>
  <si>
    <t xml:space="preserve">Cattle &lt; 1 yrs </t>
  </si>
  <si>
    <t>Cattle &lt; 1 yrs - male</t>
  </si>
  <si>
    <t>Cattle &lt; 1 yrs - female</t>
  </si>
  <si>
    <t xml:space="preserve">Cattle 1 - 2 yrs </t>
  </si>
  <si>
    <t>Cattle 1 - 2 yrs - male</t>
  </si>
  <si>
    <t>Cattle 1 - 2 yrs - female</t>
  </si>
  <si>
    <t xml:space="preserve">Cattle &gt; 2 yrs </t>
  </si>
  <si>
    <t>Cattle &gt; 2 yrs - male</t>
  </si>
  <si>
    <t>Cattle &gt; 2 yrs - female</t>
  </si>
  <si>
    <t>Total Sheep</t>
  </si>
  <si>
    <t>Ewes Lowland</t>
  </si>
  <si>
    <t>Rams Lowland</t>
  </si>
  <si>
    <t>Rams  Upland</t>
  </si>
  <si>
    <t>Other Sheep&gt;1 - Lowland</t>
  </si>
  <si>
    <t>Other Sheep&gt;1 - Upland</t>
  </si>
  <si>
    <t>Lambs - Lowland</t>
  </si>
  <si>
    <t>Lambs - Upland</t>
  </si>
  <si>
    <t>Gilts in Pig</t>
  </si>
  <si>
    <t>Gilts not yet Served</t>
  </si>
  <si>
    <t>Sows in Pig</t>
  </si>
  <si>
    <t>Other Sows for Breeding</t>
  </si>
  <si>
    <t>Pigs 20 Kg +</t>
  </si>
  <si>
    <t>Pigs Under 20 Kg</t>
  </si>
  <si>
    <t>Layer</t>
  </si>
  <si>
    <t>Broiler</t>
  </si>
  <si>
    <t>Turkey</t>
  </si>
  <si>
    <t>Farmed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</si>
</sst>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10"/>
      <color rgb="FF000000"/>
      <name val="MS Sans Serif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9"/>
      <name val="Arial Narrow"/>
      <family val="2"/>
    </font>
    <font>
      <sz val="7"/>
      <name val="Arial"/>
      <family val="2"/>
    </font>
    <font>
      <b/>
      <i/>
      <sz val="10"/>
      <name val="Times New Roman"/>
      <family val="1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Calbri"/>
    </font>
    <font>
      <sz val="8"/>
      <name val="Calbri"/>
    </font>
    <font>
      <b/>
      <i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Border="1"/>
    <xf numFmtId="0" fontId="11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Fill="1"/>
    <xf numFmtId="0" fontId="20" fillId="0" borderId="0" xfId="0" applyFont="1" applyAlignment="1">
      <alignment vertical="center"/>
    </xf>
    <xf numFmtId="0" fontId="15" fillId="0" borderId="0" xfId="0" applyFont="1" applyFill="1"/>
    <xf numFmtId="0" fontId="8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2" borderId="4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14" fillId="2" borderId="5" xfId="0" applyFont="1" applyFill="1" applyBorder="1"/>
    <xf numFmtId="41" fontId="15" fillId="2" borderId="2" xfId="1" applyNumberFormat="1" applyFont="1" applyFill="1" applyBorder="1" applyAlignment="1">
      <alignment horizontal="center"/>
    </xf>
    <xf numFmtId="0" fontId="14" fillId="2" borderId="6" xfId="0" applyFont="1" applyFill="1" applyBorder="1"/>
    <xf numFmtId="41" fontId="15" fillId="2" borderId="0" xfId="1" applyNumberFormat="1" applyFont="1" applyFill="1" applyBorder="1" applyAlignment="1">
      <alignment horizontal="center"/>
    </xf>
    <xf numFmtId="0" fontId="15" fillId="2" borderId="6" xfId="0" applyFont="1" applyFill="1" applyBorder="1"/>
    <xf numFmtId="0" fontId="15" fillId="2" borderId="7" xfId="0" applyFont="1" applyFill="1" applyBorder="1"/>
    <xf numFmtId="41" fontId="15" fillId="2" borderId="1" xfId="1" applyNumberFormat="1" applyFont="1" applyFill="1" applyBorder="1" applyAlignment="1">
      <alignment horizontal="center"/>
    </xf>
    <xf numFmtId="2" fontId="15" fillId="2" borderId="6" xfId="0" applyNumberFormat="1" applyFont="1" applyFill="1" applyBorder="1"/>
    <xf numFmtId="2" fontId="15" fillId="2" borderId="7" xfId="0" applyNumberFormat="1" applyFont="1" applyFill="1" applyBorder="1"/>
    <xf numFmtId="0" fontId="14" fillId="2" borderId="7" xfId="0" applyFont="1" applyFill="1" applyBorder="1"/>
    <xf numFmtId="0" fontId="14" fillId="2" borderId="4" xfId="0" applyFont="1" applyFill="1" applyBorder="1"/>
    <xf numFmtId="41" fontId="15" fillId="2" borderId="3" xfId="1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2" fontId="1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165" fontId="15" fillId="2" borderId="2" xfId="0" applyNumberFormat="1" applyFont="1" applyFill="1" applyBorder="1" applyAlignment="1">
      <alignment vertical="center"/>
    </xf>
    <xf numFmtId="2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66" fontId="19" fillId="2" borderId="2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3" fontId="14" fillId="2" borderId="0" xfId="0" applyNumberFormat="1" applyFont="1" applyFill="1" applyBorder="1"/>
    <xf numFmtId="3" fontId="14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43" fontId="21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2" fontId="23" fillId="2" borderId="2" xfId="0" applyNumberFormat="1" applyFont="1" applyFill="1" applyBorder="1" applyAlignment="1">
      <alignment horizontal="center"/>
    </xf>
    <xf numFmtId="2" fontId="23" fillId="2" borderId="0" xfId="0" applyNumberFormat="1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2" xfId="0" applyFont="1" applyFill="1" applyBorder="1"/>
    <xf numFmtId="0" fontId="12" fillId="2" borderId="0" xfId="0" applyFont="1" applyFill="1" applyBorder="1" applyAlignment="1"/>
    <xf numFmtId="0" fontId="12" fillId="2" borderId="0" xfId="0" applyFont="1" applyFill="1" applyBorder="1"/>
    <xf numFmtId="2" fontId="14" fillId="2" borderId="0" xfId="0" applyNumberFormat="1" applyFont="1" applyFill="1" applyBorder="1" applyAlignment="1">
      <alignment horizontal="center"/>
    </xf>
    <xf numFmtId="0" fontId="13" fillId="2" borderId="0" xfId="0" applyFont="1" applyFill="1" applyBorder="1"/>
    <xf numFmtId="2" fontId="15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1" fontId="14" fillId="2" borderId="0" xfId="0" applyNumberFormat="1" applyFont="1" applyFill="1" applyBorder="1" applyAlignment="1">
      <alignment horizontal="center"/>
    </xf>
    <xf numFmtId="166" fontId="15" fillId="2" borderId="2" xfId="0" applyNumberFormat="1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4" fillId="2" borderId="0" xfId="0" applyFont="1" applyFill="1"/>
    <xf numFmtId="2" fontId="15" fillId="2" borderId="2" xfId="0" applyNumberFormat="1" applyFont="1" applyFill="1" applyBorder="1" applyAlignment="1">
      <alignment horizontal="center"/>
    </xf>
    <xf numFmtId="4" fontId="15" fillId="2" borderId="2" xfId="0" applyNumberFormat="1" applyFont="1" applyFill="1" applyBorder="1" applyAlignment="1">
      <alignment horizontal="center"/>
    </xf>
    <xf numFmtId="0" fontId="13" fillId="2" borderId="0" xfId="0" applyFont="1" applyFill="1"/>
    <xf numFmtId="0" fontId="11" fillId="2" borderId="0" xfId="0" applyFont="1" applyFill="1" applyAlignment="1">
      <alignment horizontal="center"/>
    </xf>
    <xf numFmtId="167" fontId="15" fillId="2" borderId="2" xfId="0" applyNumberFormat="1" applyFont="1" applyFill="1" applyBorder="1" applyAlignment="1">
      <alignment horizontal="center"/>
    </xf>
    <xf numFmtId="167" fontId="15" fillId="2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3" fontId="15" fillId="2" borderId="2" xfId="0" applyNumberFormat="1" applyFont="1" applyFill="1" applyBorder="1"/>
    <xf numFmtId="3" fontId="15" fillId="2" borderId="0" xfId="0" applyNumberFormat="1" applyFont="1" applyFill="1" applyBorder="1"/>
    <xf numFmtId="3" fontId="15" fillId="2" borderId="1" xfId="0" applyNumberFormat="1" applyFont="1" applyFill="1" applyBorder="1"/>
    <xf numFmtId="3" fontId="14" fillId="2" borderId="2" xfId="0" applyNumberFormat="1" applyFont="1" applyFill="1" applyBorder="1"/>
    <xf numFmtId="3" fontId="14" fillId="2" borderId="2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2" xfId="0" applyFont="1" applyFill="1" applyBorder="1"/>
    <xf numFmtId="3" fontId="23" fillId="2" borderId="0" xfId="0" applyNumberFormat="1" applyFont="1" applyFill="1" applyBorder="1"/>
    <xf numFmtId="11" fontId="15" fillId="2" borderId="0" xfId="0" applyNumberFormat="1" applyFont="1" applyFill="1" applyBorder="1" applyAlignment="1">
      <alignment horizontal="center"/>
    </xf>
    <xf numFmtId="165" fontId="15" fillId="2" borderId="2" xfId="0" applyNumberFormat="1" applyFont="1" applyFill="1" applyBorder="1" applyAlignment="1">
      <alignment horizontal="center"/>
    </xf>
    <xf numFmtId="165" fontId="15" fillId="2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23" fillId="2" borderId="2" xfId="0" applyNumberFormat="1" applyFont="1" applyFill="1" applyBorder="1"/>
    <xf numFmtId="0" fontId="3" fillId="0" borderId="2" xfId="0" applyFont="1" applyBorder="1"/>
    <xf numFmtId="4" fontId="15" fillId="2" borderId="0" xfId="0" applyNumberFormat="1" applyFont="1" applyFill="1" applyBorder="1" applyAlignment="1">
      <alignment horizontal="center"/>
    </xf>
    <xf numFmtId="10" fontId="15" fillId="2" borderId="0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3">
    <cellStyle name="Comma" xfId="1" builtinId="3"/>
    <cellStyle name="Normal" xfId="0" builtinId="0"/>
    <cellStyle name="Normal 6" xfId="2" xr:uid="{1212135B-D516-4188-8210-7BCAA14A9D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9"/>
  <sheetViews>
    <sheetView tabSelected="1" zoomScaleNormal="100" workbookViewId="0">
      <selection activeCell="C27" sqref="C27"/>
    </sheetView>
  </sheetViews>
  <sheetFormatPr defaultColWidth="9.140625" defaultRowHeight="13.5"/>
  <cols>
    <col min="1" max="1" width="19.85546875" style="19" customWidth="1"/>
    <col min="2" max="30" width="6.28515625" style="23" customWidth="1"/>
    <col min="31" max="31" width="6.28515625" style="116" customWidth="1"/>
    <col min="32" max="33" width="6.28515625" style="125" customWidth="1"/>
    <col min="34" max="16384" width="9.140625" style="20"/>
  </cols>
  <sheetData>
    <row r="1" spans="1:33">
      <c r="A1" s="21" t="s">
        <v>226</v>
      </c>
    </row>
    <row r="2" spans="1:33">
      <c r="A2" s="22"/>
    </row>
    <row r="3" spans="1:33">
      <c r="A3" s="30"/>
      <c r="B3" s="31" t="s">
        <v>286</v>
      </c>
      <c r="C3" s="31" t="s">
        <v>287</v>
      </c>
      <c r="D3" s="31" t="s">
        <v>288</v>
      </c>
      <c r="E3" s="31" t="s">
        <v>289</v>
      </c>
      <c r="F3" s="31" t="s">
        <v>290</v>
      </c>
      <c r="G3" s="31" t="s">
        <v>291</v>
      </c>
      <c r="H3" s="31" t="s">
        <v>292</v>
      </c>
      <c r="I3" s="31" t="s">
        <v>293</v>
      </c>
      <c r="J3" s="31" t="s">
        <v>294</v>
      </c>
      <c r="K3" s="31" t="s">
        <v>295</v>
      </c>
      <c r="L3" s="31" t="s">
        <v>296</v>
      </c>
      <c r="M3" s="31" t="s">
        <v>297</v>
      </c>
      <c r="N3" s="31" t="s">
        <v>298</v>
      </c>
      <c r="O3" s="31" t="s">
        <v>299</v>
      </c>
      <c r="P3" s="31">
        <v>2004</v>
      </c>
      <c r="Q3" s="31">
        <v>2005</v>
      </c>
      <c r="R3" s="31">
        <v>2006</v>
      </c>
      <c r="S3" s="31">
        <v>2007</v>
      </c>
      <c r="T3" s="31">
        <v>2008</v>
      </c>
      <c r="U3" s="31">
        <v>2009</v>
      </c>
      <c r="V3" s="31">
        <v>2010</v>
      </c>
      <c r="W3" s="31">
        <v>2011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>
        <v>2019</v>
      </c>
      <c r="AF3" s="31">
        <v>2020</v>
      </c>
      <c r="AG3" s="31">
        <v>2021</v>
      </c>
    </row>
    <row r="4" spans="1:33">
      <c r="A4" s="32" t="s">
        <v>300</v>
      </c>
      <c r="B4" s="33">
        <v>6821.7999999999993</v>
      </c>
      <c r="C4" s="33">
        <v>6921.4500000000007</v>
      </c>
      <c r="D4" s="33">
        <v>6973.4000000000005</v>
      </c>
      <c r="E4" s="33">
        <v>6959.2999999999993</v>
      </c>
      <c r="F4" s="33">
        <v>6965.2000000000007</v>
      </c>
      <c r="G4" s="33">
        <v>7008.7499999999991</v>
      </c>
      <c r="H4" s="33">
        <v>7282.3</v>
      </c>
      <c r="I4" s="33">
        <v>7490.9500000000007</v>
      </c>
      <c r="J4" s="33">
        <v>7592.0999999999995</v>
      </c>
      <c r="K4" s="33">
        <v>7347.55</v>
      </c>
      <c r="L4" s="33">
        <v>7011.9499999999989</v>
      </c>
      <c r="M4" s="33">
        <v>7022.3</v>
      </c>
      <c r="N4" s="33">
        <v>6960.7999999999993</v>
      </c>
      <c r="O4" s="33">
        <v>6971.3000000000011</v>
      </c>
      <c r="P4" s="33">
        <v>6972.7</v>
      </c>
      <c r="Q4" s="33">
        <v>6951.1114999999991</v>
      </c>
      <c r="R4" s="33">
        <v>6925.2510000000002</v>
      </c>
      <c r="S4" s="33">
        <v>6826.9335000000001</v>
      </c>
      <c r="T4" s="33">
        <v>6827.5780000000013</v>
      </c>
      <c r="U4" s="33">
        <v>6812.9930000000004</v>
      </c>
      <c r="V4" s="33">
        <v>6545.8359999999993</v>
      </c>
      <c r="W4" s="33">
        <v>6429.7785000000003</v>
      </c>
      <c r="X4" s="33">
        <v>6688.0475000000006</v>
      </c>
      <c r="Y4" s="33">
        <v>6828.6825000000008</v>
      </c>
      <c r="Z4" s="33">
        <v>6841.4974999999995</v>
      </c>
      <c r="AA4" s="33">
        <v>6894.6489999999994</v>
      </c>
      <c r="AB4" s="33">
        <v>7139.2124999999987</v>
      </c>
      <c r="AC4" s="33">
        <v>7278.130000000001</v>
      </c>
      <c r="AD4" s="33">
        <v>7260.6869999999999</v>
      </c>
      <c r="AE4" s="33">
        <v>7139.8969999999999</v>
      </c>
      <c r="AF4" s="33">
        <v>7224.9120000000003</v>
      </c>
      <c r="AG4" s="33">
        <v>7285.9653772755464</v>
      </c>
    </row>
    <row r="5" spans="1:33">
      <c r="A5" s="34" t="s">
        <v>8</v>
      </c>
      <c r="B5" s="35">
        <v>1340.95</v>
      </c>
      <c r="C5" s="35">
        <v>1309.4000000000001</v>
      </c>
      <c r="D5" s="35">
        <v>1262.0500000000002</v>
      </c>
      <c r="E5" s="35">
        <v>1255.9000000000001</v>
      </c>
      <c r="F5" s="35">
        <v>1246.8</v>
      </c>
      <c r="G5" s="35">
        <v>1238.5</v>
      </c>
      <c r="H5" s="35">
        <v>1241</v>
      </c>
      <c r="I5" s="35">
        <v>1226.5500000000002</v>
      </c>
      <c r="J5" s="35">
        <v>1216.3</v>
      </c>
      <c r="K5" s="35">
        <v>1187.1999999999998</v>
      </c>
      <c r="L5" s="35">
        <v>1165.1500000000001</v>
      </c>
      <c r="M5" s="35">
        <v>1165.25</v>
      </c>
      <c r="N5" s="35">
        <v>1146.4000000000001</v>
      </c>
      <c r="O5" s="35">
        <v>1145.6500000000001</v>
      </c>
      <c r="P5" s="35">
        <v>1138.9499999999998</v>
      </c>
      <c r="Q5" s="35">
        <v>1025.4499999999998</v>
      </c>
      <c r="R5" s="35">
        <v>1053.75</v>
      </c>
      <c r="S5" s="35">
        <v>1053.55</v>
      </c>
      <c r="T5" s="35">
        <v>1059.6500000000001</v>
      </c>
      <c r="U5" s="35">
        <v>1059.55</v>
      </c>
      <c r="V5" s="35">
        <v>1038.8810000000001</v>
      </c>
      <c r="W5" s="35">
        <v>1076.261</v>
      </c>
      <c r="X5" s="35">
        <v>1100.5619999999999</v>
      </c>
      <c r="Y5" s="35">
        <v>1122.8505</v>
      </c>
      <c r="Z5" s="35">
        <v>1177.0455000000002</v>
      </c>
      <c r="AA5" s="35">
        <v>1267.8499999999999</v>
      </c>
      <c r="AB5" s="35">
        <v>1346.5500000000002</v>
      </c>
      <c r="AC5" s="35">
        <v>1388</v>
      </c>
      <c r="AD5" s="35">
        <v>1425</v>
      </c>
      <c r="AE5" s="35">
        <v>1465.3</v>
      </c>
      <c r="AF5" s="35">
        <v>1511.85</v>
      </c>
      <c r="AG5" s="35">
        <v>1554.9</v>
      </c>
    </row>
    <row r="6" spans="1:33">
      <c r="A6" s="34" t="s">
        <v>301</v>
      </c>
      <c r="B6" s="35">
        <v>5480.8499999999995</v>
      </c>
      <c r="C6" s="35">
        <v>5612.05</v>
      </c>
      <c r="D6" s="35">
        <v>5711.35</v>
      </c>
      <c r="E6" s="35">
        <v>5703.4</v>
      </c>
      <c r="F6" s="35">
        <v>5718.4000000000005</v>
      </c>
      <c r="G6" s="35">
        <v>5770.2499999999991</v>
      </c>
      <c r="H6" s="35">
        <v>6041.3</v>
      </c>
      <c r="I6" s="35">
        <v>6264.4000000000005</v>
      </c>
      <c r="J6" s="35">
        <v>6375.7999999999993</v>
      </c>
      <c r="K6" s="35">
        <v>6160.35</v>
      </c>
      <c r="L6" s="35">
        <v>5846.7999999999993</v>
      </c>
      <c r="M6" s="35">
        <v>5857.05</v>
      </c>
      <c r="N6" s="35">
        <v>5814.4</v>
      </c>
      <c r="O6" s="35">
        <v>5825.6500000000005</v>
      </c>
      <c r="P6" s="35">
        <v>5833.75</v>
      </c>
      <c r="Q6" s="35">
        <v>5925.6614999999993</v>
      </c>
      <c r="R6" s="35">
        <v>5871.5010000000002</v>
      </c>
      <c r="S6" s="35">
        <v>5773.3834999999999</v>
      </c>
      <c r="T6" s="35">
        <v>5767.9280000000008</v>
      </c>
      <c r="U6" s="35">
        <v>5753.4430000000002</v>
      </c>
      <c r="V6" s="35">
        <v>5506.954999999999</v>
      </c>
      <c r="W6" s="35">
        <v>5353.5174999999999</v>
      </c>
      <c r="X6" s="35">
        <v>5587.4855000000007</v>
      </c>
      <c r="Y6" s="35">
        <v>5705.8320000000003</v>
      </c>
      <c r="Z6" s="35">
        <v>5664.4519999999993</v>
      </c>
      <c r="AA6" s="35">
        <v>5626.7989999999991</v>
      </c>
      <c r="AB6" s="35">
        <v>5792.6624999999985</v>
      </c>
      <c r="AC6" s="35">
        <v>5890.130000000001</v>
      </c>
      <c r="AD6" s="35">
        <v>5835.6869999999999</v>
      </c>
      <c r="AE6" s="35">
        <v>5674.5969999999998</v>
      </c>
      <c r="AF6" s="35">
        <v>5713.0620000000008</v>
      </c>
      <c r="AG6" s="35">
        <v>5731.0653772755459</v>
      </c>
    </row>
    <row r="7" spans="1:33">
      <c r="A7" s="36" t="s">
        <v>96</v>
      </c>
      <c r="B7" s="35">
        <v>730.34999999999991</v>
      </c>
      <c r="C7" s="35">
        <v>800.65</v>
      </c>
      <c r="D7" s="35">
        <v>902.90000000000009</v>
      </c>
      <c r="E7" s="35">
        <v>958.15000000000009</v>
      </c>
      <c r="F7" s="35">
        <v>989.85</v>
      </c>
      <c r="G7" s="35">
        <v>1021.8499999999999</v>
      </c>
      <c r="H7" s="35">
        <v>1098.0500000000002</v>
      </c>
      <c r="I7" s="35">
        <v>1182.8499999999999</v>
      </c>
      <c r="J7" s="35">
        <v>1222.0500000000002</v>
      </c>
      <c r="K7" s="35">
        <v>1192.05</v>
      </c>
      <c r="L7" s="35">
        <v>1171.0999999999999</v>
      </c>
      <c r="M7" s="35">
        <v>1178.25</v>
      </c>
      <c r="N7" s="35">
        <v>1152.5</v>
      </c>
      <c r="O7" s="35">
        <v>1165.75</v>
      </c>
      <c r="P7" s="35">
        <v>1178.9499999999998</v>
      </c>
      <c r="Q7" s="35">
        <v>1121.2</v>
      </c>
      <c r="R7" s="35">
        <v>1170.75</v>
      </c>
      <c r="S7" s="35">
        <v>1185.05</v>
      </c>
      <c r="T7" s="35">
        <v>1197.55</v>
      </c>
      <c r="U7" s="35">
        <v>1169.3000000000002</v>
      </c>
      <c r="V7" s="35">
        <v>1124.5609999999999</v>
      </c>
      <c r="W7" s="35">
        <v>1103.1399999999999</v>
      </c>
      <c r="X7" s="35">
        <v>1138.2550000000001</v>
      </c>
      <c r="Y7" s="35">
        <v>1117.6869999999999</v>
      </c>
      <c r="Z7" s="35">
        <v>1085.1205</v>
      </c>
      <c r="AA7" s="35">
        <v>1064.5</v>
      </c>
      <c r="AB7" s="35">
        <v>1072.8499999999999</v>
      </c>
      <c r="AC7" s="35">
        <v>1049.6500000000001</v>
      </c>
      <c r="AD7" s="35">
        <v>1015.1</v>
      </c>
      <c r="AE7" s="35">
        <v>978.3</v>
      </c>
      <c r="AF7" s="35">
        <v>953</v>
      </c>
      <c r="AG7" s="35">
        <v>915</v>
      </c>
    </row>
    <row r="8" spans="1:33">
      <c r="A8" s="36" t="s">
        <v>97</v>
      </c>
      <c r="B8" s="35">
        <v>171.95</v>
      </c>
      <c r="C8" s="35">
        <v>155.89999999999998</v>
      </c>
      <c r="D8" s="35">
        <v>186.6</v>
      </c>
      <c r="E8" s="35">
        <v>190.8</v>
      </c>
      <c r="F8" s="35">
        <v>206.65</v>
      </c>
      <c r="G8" s="35">
        <v>229.75</v>
      </c>
      <c r="H8" s="35">
        <v>237.60000000000002</v>
      </c>
      <c r="I8" s="35">
        <v>243.95</v>
      </c>
      <c r="J8" s="35">
        <v>226.3</v>
      </c>
      <c r="K8" s="35">
        <v>212</v>
      </c>
      <c r="L8" s="35">
        <v>204.7</v>
      </c>
      <c r="M8" s="35">
        <v>202.25</v>
      </c>
      <c r="N8" s="35">
        <v>223.25</v>
      </c>
      <c r="O8" s="35">
        <v>220.7</v>
      </c>
      <c r="P8" s="35">
        <v>233.8</v>
      </c>
      <c r="Q8" s="35">
        <v>214.0855</v>
      </c>
      <c r="R8" s="35">
        <v>204.07900000000001</v>
      </c>
      <c r="S8" s="35">
        <v>196.529</v>
      </c>
      <c r="T8" s="35">
        <v>194.74350000000001</v>
      </c>
      <c r="U8" s="35">
        <v>196.08999999999997</v>
      </c>
      <c r="V8" s="35">
        <v>233.79950000000002</v>
      </c>
      <c r="W8" s="35">
        <v>252.43099999999998</v>
      </c>
      <c r="X8" s="35">
        <v>267.9205</v>
      </c>
      <c r="Y8" s="35">
        <v>271.16399999999999</v>
      </c>
      <c r="Z8" s="35">
        <v>317.08299999999997</v>
      </c>
      <c r="AA8" s="35">
        <v>306.54149999999998</v>
      </c>
      <c r="AB8" s="35">
        <v>303.11699999999996</v>
      </c>
      <c r="AC8" s="35">
        <v>311.34500000000003</v>
      </c>
      <c r="AD8" s="35">
        <v>302.71350000000001</v>
      </c>
      <c r="AE8" s="35">
        <v>311.39049999999997</v>
      </c>
      <c r="AF8" s="35">
        <v>320.16800000000001</v>
      </c>
      <c r="AG8" s="35">
        <v>296.76020442736365</v>
      </c>
    </row>
    <row r="9" spans="1:33">
      <c r="A9" s="36" t="s">
        <v>98</v>
      </c>
      <c r="B9" s="35">
        <v>79.949999999999989</v>
      </c>
      <c r="C9" s="35">
        <v>70.900000000000006</v>
      </c>
      <c r="D9" s="35">
        <v>105.9</v>
      </c>
      <c r="E9" s="35">
        <v>116.45</v>
      </c>
      <c r="F9" s="35">
        <v>104.35</v>
      </c>
      <c r="G9" s="35">
        <v>123.19999999999999</v>
      </c>
      <c r="H9" s="35">
        <v>133.9</v>
      </c>
      <c r="I9" s="35">
        <v>148.75</v>
      </c>
      <c r="J9" s="35">
        <v>127.75</v>
      </c>
      <c r="K9" s="35">
        <v>120.85</v>
      </c>
      <c r="L9" s="35">
        <v>132.75</v>
      </c>
      <c r="M9" s="35">
        <v>140.15</v>
      </c>
      <c r="N9" s="35">
        <v>142.39999999999998</v>
      </c>
      <c r="O9" s="35">
        <v>138.94999999999999</v>
      </c>
      <c r="P9" s="35">
        <v>141.6</v>
      </c>
      <c r="Q9" s="35">
        <v>190.636</v>
      </c>
      <c r="R9" s="35">
        <v>192.91399999999999</v>
      </c>
      <c r="S9" s="35">
        <v>211.86149999999998</v>
      </c>
      <c r="T9" s="35">
        <v>180.01650000000001</v>
      </c>
      <c r="U9" s="35">
        <v>155.733</v>
      </c>
      <c r="V9" s="35">
        <v>170.29149999999998</v>
      </c>
      <c r="W9" s="35">
        <v>201.97149999999999</v>
      </c>
      <c r="X9" s="35">
        <v>180.62950000000001</v>
      </c>
      <c r="Y9" s="35">
        <v>148.83199999999999</v>
      </c>
      <c r="Z9" s="35">
        <v>174.286</v>
      </c>
      <c r="AA9" s="35">
        <v>178.2165</v>
      </c>
      <c r="AB9" s="35">
        <v>163.40949999999998</v>
      </c>
      <c r="AC9" s="35">
        <v>160.50800000000001</v>
      </c>
      <c r="AD9" s="35">
        <v>146.51749999999998</v>
      </c>
      <c r="AE9" s="35">
        <v>147.68049999999999</v>
      </c>
      <c r="AF9" s="35">
        <v>147.178</v>
      </c>
      <c r="AG9" s="35">
        <v>136.4361894319421</v>
      </c>
    </row>
    <row r="10" spans="1:33">
      <c r="A10" s="36" t="s">
        <v>302</v>
      </c>
      <c r="B10" s="35">
        <v>1716.1</v>
      </c>
      <c r="C10" s="35">
        <v>1764.6</v>
      </c>
      <c r="D10" s="35">
        <v>1694.5</v>
      </c>
      <c r="E10" s="35">
        <v>1737.5</v>
      </c>
      <c r="F10" s="35">
        <v>1736.1999999999998</v>
      </c>
      <c r="G10" s="35">
        <v>1746</v>
      </c>
      <c r="H10" s="35">
        <v>1852.1</v>
      </c>
      <c r="I10" s="35">
        <v>1938.2</v>
      </c>
      <c r="J10" s="35">
        <v>1965.1</v>
      </c>
      <c r="K10" s="35">
        <v>1820.6</v>
      </c>
      <c r="L10" s="35">
        <v>1751.9</v>
      </c>
      <c r="M10" s="35">
        <v>1824.4</v>
      </c>
      <c r="N10" s="35">
        <v>1799.3000000000002</v>
      </c>
      <c r="O10" s="35">
        <v>1761.2</v>
      </c>
      <c r="P10" s="35">
        <v>1771.4</v>
      </c>
      <c r="Q10" s="35">
        <v>1962.3</v>
      </c>
      <c r="R10" s="35">
        <v>1952.8000000000002</v>
      </c>
      <c r="S10" s="35">
        <v>1941.1</v>
      </c>
      <c r="T10" s="35">
        <v>1959.3</v>
      </c>
      <c r="U10" s="35">
        <v>1889</v>
      </c>
      <c r="V10" s="35">
        <v>1761.25</v>
      </c>
      <c r="W10" s="35">
        <v>1845.4870000000001</v>
      </c>
      <c r="X10" s="35">
        <v>2036.0010000000002</v>
      </c>
      <c r="Y10" s="35">
        <v>1968.473</v>
      </c>
      <c r="Z10" s="35">
        <v>1878.376</v>
      </c>
      <c r="AA10" s="35">
        <v>2042.1999999999998</v>
      </c>
      <c r="AB10" s="35">
        <v>2125.8999999999996</v>
      </c>
      <c r="AC10" s="35">
        <v>2130.9</v>
      </c>
      <c r="AD10" s="35">
        <v>2078.4</v>
      </c>
      <c r="AE10" s="35">
        <v>2007.9</v>
      </c>
      <c r="AF10" s="35">
        <v>2117.1000000000004</v>
      </c>
      <c r="AG10" s="35">
        <v>2145.9</v>
      </c>
    </row>
    <row r="11" spans="1:33">
      <c r="A11" s="36" t="s">
        <v>303</v>
      </c>
      <c r="B11" s="35">
        <v>903.2</v>
      </c>
      <c r="C11" s="35">
        <v>918.7</v>
      </c>
      <c r="D11" s="35">
        <v>888.9</v>
      </c>
      <c r="E11" s="35">
        <v>913.8</v>
      </c>
      <c r="F11" s="35">
        <v>903.8</v>
      </c>
      <c r="G11" s="35">
        <v>915.3</v>
      </c>
      <c r="H11" s="35">
        <v>974.3</v>
      </c>
      <c r="I11" s="35">
        <v>1023</v>
      </c>
      <c r="J11" s="35">
        <v>1054.8</v>
      </c>
      <c r="K11" s="35">
        <v>965.1</v>
      </c>
      <c r="L11" s="35">
        <v>919.4</v>
      </c>
      <c r="M11" s="35">
        <v>955.2</v>
      </c>
      <c r="N11" s="35">
        <v>953.1</v>
      </c>
      <c r="O11" s="35">
        <v>922.1</v>
      </c>
      <c r="P11" s="35">
        <v>929.8</v>
      </c>
      <c r="Q11" s="35">
        <v>957.5</v>
      </c>
      <c r="R11" s="35">
        <v>951.1</v>
      </c>
      <c r="S11" s="35">
        <v>947.1</v>
      </c>
      <c r="T11" s="35">
        <v>969.4</v>
      </c>
      <c r="U11" s="35">
        <v>918.2</v>
      </c>
      <c r="V11" s="35">
        <v>826.66</v>
      </c>
      <c r="W11" s="35">
        <v>891.92100000000005</v>
      </c>
      <c r="X11" s="35">
        <v>1023.157</v>
      </c>
      <c r="Y11" s="35">
        <v>959.21199999999999</v>
      </c>
      <c r="Z11" s="35">
        <v>901.59699999999998</v>
      </c>
      <c r="AA11" s="35">
        <v>994.4</v>
      </c>
      <c r="AB11" s="35">
        <v>1045.5999999999999</v>
      </c>
      <c r="AC11" s="35">
        <v>1033.5</v>
      </c>
      <c r="AD11" s="35">
        <v>998.1</v>
      </c>
      <c r="AE11" s="35">
        <v>939.5</v>
      </c>
      <c r="AF11" s="35">
        <v>1013.2</v>
      </c>
      <c r="AG11" s="35">
        <v>1027.9000000000001</v>
      </c>
    </row>
    <row r="12" spans="1:33">
      <c r="A12" s="36" t="s">
        <v>304</v>
      </c>
      <c r="B12" s="35">
        <v>812.9</v>
      </c>
      <c r="C12" s="35">
        <v>845.9</v>
      </c>
      <c r="D12" s="35">
        <v>805.6</v>
      </c>
      <c r="E12" s="35">
        <v>823.7</v>
      </c>
      <c r="F12" s="35">
        <v>832.4</v>
      </c>
      <c r="G12" s="35">
        <v>830.7</v>
      </c>
      <c r="H12" s="35">
        <v>877.8</v>
      </c>
      <c r="I12" s="35">
        <v>915.2</v>
      </c>
      <c r="J12" s="35">
        <v>910.3</v>
      </c>
      <c r="K12" s="35">
        <v>855.5</v>
      </c>
      <c r="L12" s="35">
        <v>832.5</v>
      </c>
      <c r="M12" s="35">
        <v>869.2</v>
      </c>
      <c r="N12" s="35">
        <v>846.2</v>
      </c>
      <c r="O12" s="35">
        <v>839.1</v>
      </c>
      <c r="P12" s="35">
        <v>841.6</v>
      </c>
      <c r="Q12" s="35">
        <v>1004.8</v>
      </c>
      <c r="R12" s="35">
        <v>1001.7</v>
      </c>
      <c r="S12" s="35">
        <v>994</v>
      </c>
      <c r="T12" s="35">
        <v>989.9</v>
      </c>
      <c r="U12" s="35">
        <v>970.8</v>
      </c>
      <c r="V12" s="35">
        <v>934.59</v>
      </c>
      <c r="W12" s="35">
        <v>953.56600000000003</v>
      </c>
      <c r="X12" s="35">
        <v>1012.8440000000001</v>
      </c>
      <c r="Y12" s="35">
        <v>1009.261</v>
      </c>
      <c r="Z12" s="35">
        <v>976.779</v>
      </c>
      <c r="AA12" s="35">
        <v>1047.8</v>
      </c>
      <c r="AB12" s="35">
        <v>1080.3</v>
      </c>
      <c r="AC12" s="35">
        <v>1097.4000000000001</v>
      </c>
      <c r="AD12" s="35">
        <v>1080.3</v>
      </c>
      <c r="AE12" s="35">
        <v>1068.4000000000001</v>
      </c>
      <c r="AF12" s="35">
        <v>1103.9000000000001</v>
      </c>
      <c r="AG12" s="35">
        <v>1118</v>
      </c>
    </row>
    <row r="13" spans="1:33">
      <c r="A13" s="36" t="s">
        <v>305</v>
      </c>
      <c r="B13" s="35">
        <v>1663.1</v>
      </c>
      <c r="C13" s="35">
        <v>1692</v>
      </c>
      <c r="D13" s="35">
        <v>1637.7</v>
      </c>
      <c r="E13" s="35">
        <v>1587</v>
      </c>
      <c r="F13" s="35">
        <v>1585.7</v>
      </c>
      <c r="G13" s="35">
        <v>1586.1</v>
      </c>
      <c r="H13" s="35">
        <v>1639.4</v>
      </c>
      <c r="I13" s="35">
        <v>1717</v>
      </c>
      <c r="J13" s="35">
        <v>1782.6</v>
      </c>
      <c r="K13" s="35">
        <v>1706.1</v>
      </c>
      <c r="L13" s="35">
        <v>1517.1</v>
      </c>
      <c r="M13" s="35">
        <v>1515</v>
      </c>
      <c r="N13" s="35">
        <v>1593.1999999999998</v>
      </c>
      <c r="O13" s="35">
        <v>1577.1999999999998</v>
      </c>
      <c r="P13" s="35">
        <v>1534.8</v>
      </c>
      <c r="Q13" s="35">
        <v>1642.4780000000001</v>
      </c>
      <c r="R13" s="35">
        <v>1505.7570000000001</v>
      </c>
      <c r="S13" s="35">
        <v>1466.2809999999999</v>
      </c>
      <c r="T13" s="35">
        <v>1495.9170000000001</v>
      </c>
      <c r="U13" s="35">
        <v>1541.578</v>
      </c>
      <c r="V13" s="35">
        <v>1397.1860000000001</v>
      </c>
      <c r="W13" s="35">
        <v>1259.9630000000002</v>
      </c>
      <c r="X13" s="35">
        <v>1364.57</v>
      </c>
      <c r="Y13" s="35">
        <v>1538.6710000000003</v>
      </c>
      <c r="Z13" s="35">
        <v>1456.3200000000002</v>
      </c>
      <c r="AA13" s="35">
        <v>1359.7839999999999</v>
      </c>
      <c r="AB13" s="35">
        <v>1506.4679999999998</v>
      </c>
      <c r="AC13" s="35">
        <v>1559.47</v>
      </c>
      <c r="AD13" s="35">
        <v>1589.6610000000001</v>
      </c>
      <c r="AE13" s="35">
        <v>1519.184</v>
      </c>
      <c r="AF13" s="35">
        <v>1460.6390000000001</v>
      </c>
      <c r="AG13" s="35">
        <v>1598.2153281428027</v>
      </c>
    </row>
    <row r="14" spans="1:33">
      <c r="A14" s="36" t="s">
        <v>306</v>
      </c>
      <c r="B14" s="35">
        <v>985.8</v>
      </c>
      <c r="C14" s="35">
        <v>981.1</v>
      </c>
      <c r="D14" s="35">
        <v>981.6</v>
      </c>
      <c r="E14" s="35">
        <v>957.5</v>
      </c>
      <c r="F14" s="35">
        <v>952</v>
      </c>
      <c r="G14" s="35">
        <v>964.4</v>
      </c>
      <c r="H14" s="35">
        <v>996.2</v>
      </c>
      <c r="I14" s="35">
        <v>1054.7</v>
      </c>
      <c r="J14" s="35">
        <v>1085.5999999999999</v>
      </c>
      <c r="K14" s="35">
        <v>1039</v>
      </c>
      <c r="L14" s="35">
        <v>912.4</v>
      </c>
      <c r="M14" s="35">
        <v>913.3</v>
      </c>
      <c r="N14" s="35">
        <v>991.8</v>
      </c>
      <c r="O14" s="35">
        <v>983.3</v>
      </c>
      <c r="P14" s="35">
        <v>949.8</v>
      </c>
      <c r="Q14" s="35">
        <v>972.1</v>
      </c>
      <c r="R14" s="35">
        <v>845.2</v>
      </c>
      <c r="S14" s="35">
        <v>817.9</v>
      </c>
      <c r="T14" s="35">
        <v>832.2</v>
      </c>
      <c r="U14" s="35">
        <v>851.4</v>
      </c>
      <c r="V14" s="35">
        <v>749.99900000000002</v>
      </c>
      <c r="W14" s="35">
        <v>663.11</v>
      </c>
      <c r="X14" s="35">
        <v>758.51199999999994</v>
      </c>
      <c r="Y14" s="35">
        <v>860.24300000000005</v>
      </c>
      <c r="Z14" s="35">
        <v>808.03</v>
      </c>
      <c r="AA14" s="35">
        <v>776.8</v>
      </c>
      <c r="AB14" s="35">
        <v>859.8</v>
      </c>
      <c r="AC14" s="35">
        <v>888.6</v>
      </c>
      <c r="AD14" s="35">
        <v>881.6</v>
      </c>
      <c r="AE14" s="35">
        <v>837.5</v>
      </c>
      <c r="AF14" s="35">
        <v>789.9</v>
      </c>
      <c r="AG14" s="35">
        <v>864.3</v>
      </c>
    </row>
    <row r="15" spans="1:33">
      <c r="A15" s="36" t="s">
        <v>307</v>
      </c>
      <c r="B15" s="35">
        <v>677.3</v>
      </c>
      <c r="C15" s="35">
        <v>710.9</v>
      </c>
      <c r="D15" s="35">
        <v>656.1</v>
      </c>
      <c r="E15" s="35">
        <v>629.5</v>
      </c>
      <c r="F15" s="35">
        <v>633.70000000000005</v>
      </c>
      <c r="G15" s="35">
        <v>621.70000000000005</v>
      </c>
      <c r="H15" s="35">
        <v>643.20000000000005</v>
      </c>
      <c r="I15" s="35">
        <v>662.3</v>
      </c>
      <c r="J15" s="35">
        <v>697</v>
      </c>
      <c r="K15" s="35">
        <v>667.1</v>
      </c>
      <c r="L15" s="35">
        <v>604.70000000000005</v>
      </c>
      <c r="M15" s="35">
        <v>601.70000000000005</v>
      </c>
      <c r="N15" s="35">
        <v>601.4</v>
      </c>
      <c r="O15" s="35">
        <v>593.9</v>
      </c>
      <c r="P15" s="35">
        <v>585</v>
      </c>
      <c r="Q15" s="35">
        <v>670.37799999999993</v>
      </c>
      <c r="R15" s="35">
        <v>660.55700000000002</v>
      </c>
      <c r="S15" s="35">
        <v>648.38100000000009</v>
      </c>
      <c r="T15" s="35">
        <v>663.7170000000001</v>
      </c>
      <c r="U15" s="35">
        <v>690.17800000000011</v>
      </c>
      <c r="V15" s="35">
        <v>647.18700000000001</v>
      </c>
      <c r="W15" s="35">
        <v>596.85300000000007</v>
      </c>
      <c r="X15" s="35">
        <v>606.05799999999999</v>
      </c>
      <c r="Y15" s="35">
        <v>678.42800000000011</v>
      </c>
      <c r="Z15" s="35">
        <v>648.29000000000008</v>
      </c>
      <c r="AA15" s="35">
        <v>582.98399999999992</v>
      </c>
      <c r="AB15" s="35">
        <v>646.66800000000001</v>
      </c>
      <c r="AC15" s="35">
        <v>670.87</v>
      </c>
      <c r="AD15" s="35">
        <v>708.06100000000004</v>
      </c>
      <c r="AE15" s="35">
        <v>681.68399999999997</v>
      </c>
      <c r="AF15" s="35">
        <v>670.73900000000003</v>
      </c>
      <c r="AG15" s="35">
        <v>733.91532814280288</v>
      </c>
    </row>
    <row r="16" spans="1:33">
      <c r="A16" s="36" t="s">
        <v>308</v>
      </c>
      <c r="B16" s="35">
        <v>1092.5999999999999</v>
      </c>
      <c r="C16" s="35">
        <v>1098.8</v>
      </c>
      <c r="D16" s="35">
        <v>1151.8</v>
      </c>
      <c r="E16" s="35">
        <v>1077.9000000000001</v>
      </c>
      <c r="F16" s="35">
        <v>1057.8</v>
      </c>
      <c r="G16" s="35">
        <v>1022.9000000000001</v>
      </c>
      <c r="H16" s="35">
        <v>1036.2</v>
      </c>
      <c r="I16" s="35">
        <v>985.80000000000007</v>
      </c>
      <c r="J16" s="35">
        <v>1002.1</v>
      </c>
      <c r="K16" s="35">
        <v>1057.7</v>
      </c>
      <c r="L16" s="35">
        <v>1016.3</v>
      </c>
      <c r="M16" s="35">
        <v>941.1</v>
      </c>
      <c r="N16" s="35">
        <v>844.7</v>
      </c>
      <c r="O16" s="35">
        <v>901.5</v>
      </c>
      <c r="P16" s="35">
        <v>910.59999999999991</v>
      </c>
      <c r="Q16" s="35">
        <v>733.76199999999994</v>
      </c>
      <c r="R16" s="35">
        <v>781.75099999999998</v>
      </c>
      <c r="S16" s="35">
        <v>715.26199999999994</v>
      </c>
      <c r="T16" s="35">
        <v>686.55100000000004</v>
      </c>
      <c r="U16" s="35">
        <v>749.74199999999996</v>
      </c>
      <c r="V16" s="35">
        <v>769.16799999999989</v>
      </c>
      <c r="W16" s="35">
        <v>639.82399999999996</v>
      </c>
      <c r="X16" s="35">
        <v>548.97799999999995</v>
      </c>
      <c r="Y16" s="35">
        <v>610.851</v>
      </c>
      <c r="Z16" s="35">
        <v>700.85300000000007</v>
      </c>
      <c r="AA16" s="35">
        <v>621.35699999999997</v>
      </c>
      <c r="AB16" s="35">
        <v>565.96799999999996</v>
      </c>
      <c r="AC16" s="35">
        <v>623.15699999999993</v>
      </c>
      <c r="AD16" s="35">
        <v>648.495</v>
      </c>
      <c r="AE16" s="35">
        <v>656.69200000000001</v>
      </c>
      <c r="AF16" s="35">
        <v>664.02700000000004</v>
      </c>
      <c r="AG16" s="35">
        <v>589.45365527343756</v>
      </c>
    </row>
    <row r="17" spans="1:33">
      <c r="A17" s="36" t="s">
        <v>309</v>
      </c>
      <c r="B17" s="35">
        <v>826.4</v>
      </c>
      <c r="C17" s="35">
        <v>797.5</v>
      </c>
      <c r="D17" s="35">
        <v>829.6</v>
      </c>
      <c r="E17" s="35">
        <v>773.2</v>
      </c>
      <c r="F17" s="35">
        <v>739.8</v>
      </c>
      <c r="G17" s="35">
        <v>711.6</v>
      </c>
      <c r="H17" s="35">
        <v>732.2</v>
      </c>
      <c r="I17" s="35">
        <v>690.2</v>
      </c>
      <c r="J17" s="35">
        <v>708.1</v>
      </c>
      <c r="K17" s="35">
        <v>736.7</v>
      </c>
      <c r="L17" s="35">
        <v>721.6</v>
      </c>
      <c r="M17" s="35">
        <v>642.1</v>
      </c>
      <c r="N17" s="35">
        <v>560.4</v>
      </c>
      <c r="O17" s="35">
        <v>598.70000000000005</v>
      </c>
      <c r="P17" s="35">
        <v>605.4</v>
      </c>
      <c r="Q17" s="35">
        <v>536.79999999999995</v>
      </c>
      <c r="R17" s="35">
        <v>565.1</v>
      </c>
      <c r="S17" s="35">
        <v>509.7</v>
      </c>
      <c r="T17" s="35">
        <v>475.8</v>
      </c>
      <c r="U17" s="35">
        <v>501.2</v>
      </c>
      <c r="V17" s="35">
        <v>515.57299999999998</v>
      </c>
      <c r="W17" s="35">
        <v>425.45600000000002</v>
      </c>
      <c r="X17" s="35">
        <v>355.63499999999999</v>
      </c>
      <c r="Y17" s="35">
        <v>389.85399999999998</v>
      </c>
      <c r="Z17" s="35">
        <v>455.83100000000002</v>
      </c>
      <c r="AA17" s="35">
        <v>417.3</v>
      </c>
      <c r="AB17" s="35">
        <v>372.7</v>
      </c>
      <c r="AC17" s="35">
        <v>405.9</v>
      </c>
      <c r="AD17" s="35">
        <v>410.6</v>
      </c>
      <c r="AE17" s="35">
        <v>402.7</v>
      </c>
      <c r="AF17" s="35">
        <v>409.6</v>
      </c>
      <c r="AG17" s="35">
        <v>363.6</v>
      </c>
    </row>
    <row r="18" spans="1:33">
      <c r="A18" s="36" t="s">
        <v>310</v>
      </c>
      <c r="B18" s="35">
        <v>266.2</v>
      </c>
      <c r="C18" s="35">
        <v>301.3</v>
      </c>
      <c r="D18" s="35">
        <v>322.2</v>
      </c>
      <c r="E18" s="35">
        <v>304.7</v>
      </c>
      <c r="F18" s="35">
        <v>318</v>
      </c>
      <c r="G18" s="35">
        <v>311.3</v>
      </c>
      <c r="H18" s="35">
        <v>304</v>
      </c>
      <c r="I18" s="35">
        <v>295.60000000000002</v>
      </c>
      <c r="J18" s="35">
        <v>294</v>
      </c>
      <c r="K18" s="35">
        <v>321</v>
      </c>
      <c r="L18" s="35">
        <v>294.7</v>
      </c>
      <c r="M18" s="35">
        <v>299</v>
      </c>
      <c r="N18" s="35">
        <v>284.3</v>
      </c>
      <c r="O18" s="35">
        <v>302.8</v>
      </c>
      <c r="P18" s="35">
        <v>305.2</v>
      </c>
      <c r="Q18" s="35">
        <v>196.96199999999999</v>
      </c>
      <c r="R18" s="35">
        <v>216.65100000000001</v>
      </c>
      <c r="S18" s="35">
        <v>205.56199999999998</v>
      </c>
      <c r="T18" s="35">
        <v>210.751</v>
      </c>
      <c r="U18" s="35">
        <v>248.542</v>
      </c>
      <c r="V18" s="35">
        <v>253.59499999999997</v>
      </c>
      <c r="W18" s="35">
        <v>214.36799999999997</v>
      </c>
      <c r="X18" s="35">
        <v>193.34299999999999</v>
      </c>
      <c r="Y18" s="35">
        <v>220.99699999999999</v>
      </c>
      <c r="Z18" s="35">
        <v>245.02199999999999</v>
      </c>
      <c r="AA18" s="35">
        <v>204.05699999999999</v>
      </c>
      <c r="AB18" s="35">
        <v>193.26799999999997</v>
      </c>
      <c r="AC18" s="35">
        <v>217.25699999999998</v>
      </c>
      <c r="AD18" s="35">
        <v>237.89500000000001</v>
      </c>
      <c r="AE18" s="35">
        <v>253.99199999999999</v>
      </c>
      <c r="AF18" s="35">
        <v>254.42699999999999</v>
      </c>
      <c r="AG18" s="35">
        <v>225.85365527343751</v>
      </c>
    </row>
    <row r="19" spans="1:33">
      <c r="A19" s="37" t="s">
        <v>10</v>
      </c>
      <c r="B19" s="38">
        <v>26.8</v>
      </c>
      <c r="C19" s="38">
        <v>29.2</v>
      </c>
      <c r="D19" s="38">
        <v>31.95</v>
      </c>
      <c r="E19" s="38">
        <v>35.6</v>
      </c>
      <c r="F19" s="38">
        <v>37.85</v>
      </c>
      <c r="G19" s="38">
        <v>40.450000000000003</v>
      </c>
      <c r="H19" s="38">
        <v>44.05</v>
      </c>
      <c r="I19" s="38">
        <v>47.849999999999994</v>
      </c>
      <c r="J19" s="38">
        <v>49.9</v>
      </c>
      <c r="K19" s="38">
        <v>51.05</v>
      </c>
      <c r="L19" s="38">
        <v>52.95</v>
      </c>
      <c r="M19" s="38">
        <v>55.9</v>
      </c>
      <c r="N19" s="38">
        <v>59.05</v>
      </c>
      <c r="O19" s="38">
        <v>60.349999999999994</v>
      </c>
      <c r="P19" s="38">
        <v>62.6</v>
      </c>
      <c r="Q19" s="38">
        <v>61.2</v>
      </c>
      <c r="R19" s="38">
        <v>63.45</v>
      </c>
      <c r="S19" s="38">
        <v>57.3</v>
      </c>
      <c r="T19" s="38">
        <v>53.85</v>
      </c>
      <c r="U19" s="38">
        <v>52</v>
      </c>
      <c r="V19" s="38">
        <v>50.698999999999998</v>
      </c>
      <c r="W19" s="38">
        <v>50.701000000000001</v>
      </c>
      <c r="X19" s="38">
        <v>51.131500000000003</v>
      </c>
      <c r="Y19" s="38">
        <v>50.153999999999996</v>
      </c>
      <c r="Z19" s="38">
        <v>52.413499999999999</v>
      </c>
      <c r="AA19" s="38">
        <v>54.2</v>
      </c>
      <c r="AB19" s="38">
        <v>54.95</v>
      </c>
      <c r="AC19" s="38">
        <v>55.099999999999994</v>
      </c>
      <c r="AD19" s="38">
        <v>54.8</v>
      </c>
      <c r="AE19" s="38">
        <v>53.45</v>
      </c>
      <c r="AF19" s="38">
        <v>50.95</v>
      </c>
      <c r="AG19" s="38">
        <v>49.3</v>
      </c>
    </row>
    <row r="20" spans="1:33">
      <c r="A20" s="32" t="s">
        <v>311</v>
      </c>
      <c r="B20" s="33">
        <v>8020.9820000000018</v>
      </c>
      <c r="C20" s="33">
        <v>8483.6544999999987</v>
      </c>
      <c r="D20" s="33">
        <v>8735.7510000000002</v>
      </c>
      <c r="E20" s="33">
        <v>8977.2210000000014</v>
      </c>
      <c r="F20" s="33">
        <v>8559.0594999999994</v>
      </c>
      <c r="G20" s="33">
        <v>8363.8274999999994</v>
      </c>
      <c r="H20" s="33">
        <v>8329.0380000000005</v>
      </c>
      <c r="I20" s="33">
        <v>8050.8739999999998</v>
      </c>
      <c r="J20" s="33">
        <v>8572.2069999999985</v>
      </c>
      <c r="K20" s="33">
        <v>8547.1970000000001</v>
      </c>
      <c r="L20" s="33">
        <v>7957.3384999999998</v>
      </c>
      <c r="M20" s="33">
        <v>7454.7880000000005</v>
      </c>
      <c r="N20" s="33">
        <v>6682.4054999999998</v>
      </c>
      <c r="O20" s="33">
        <v>6480.6999999999989</v>
      </c>
      <c r="P20" s="33">
        <v>6703.3265000000001</v>
      </c>
      <c r="Q20" s="33">
        <v>6431.3209999999999</v>
      </c>
      <c r="R20" s="33">
        <v>6187.1505000000006</v>
      </c>
      <c r="S20" s="33">
        <v>5655.572000000001</v>
      </c>
      <c r="T20" s="33">
        <v>5105.4129999999996</v>
      </c>
      <c r="U20" s="33">
        <v>4726.9769999999999</v>
      </c>
      <c r="V20" s="33">
        <v>4328.1229999999996</v>
      </c>
      <c r="W20" s="33">
        <v>4429.0529999999999</v>
      </c>
      <c r="X20" s="33">
        <v>4842.5651252198122</v>
      </c>
      <c r="Y20" s="33">
        <v>4918.4810000000007</v>
      </c>
      <c r="Z20" s="33">
        <v>5018.5014694793563</v>
      </c>
      <c r="AA20" s="33">
        <v>4869.673499999999</v>
      </c>
      <c r="AB20" s="33">
        <v>4844.125</v>
      </c>
      <c r="AC20" s="33">
        <v>5229.7150000000001</v>
      </c>
      <c r="AD20" s="33">
        <v>5147.6950000000006</v>
      </c>
      <c r="AE20" s="33">
        <v>5035.1530000000002</v>
      </c>
      <c r="AF20" s="33">
        <v>5310.9963829687949</v>
      </c>
      <c r="AG20" s="33">
        <v>5330.4593158438129</v>
      </c>
    </row>
    <row r="21" spans="1:33">
      <c r="A21" s="36" t="s">
        <v>312</v>
      </c>
      <c r="B21" s="35">
        <v>2309.4485000000004</v>
      </c>
      <c r="C21" s="35">
        <v>2496.3120000000004</v>
      </c>
      <c r="D21" s="35">
        <v>2621.9875000000002</v>
      </c>
      <c r="E21" s="35">
        <v>2623.2920000000004</v>
      </c>
      <c r="F21" s="35">
        <v>2602.4204999999997</v>
      </c>
      <c r="G21" s="35">
        <v>2603.4929999999999</v>
      </c>
      <c r="H21" s="35">
        <v>2541.3659999999995</v>
      </c>
      <c r="I21" s="35">
        <v>2607</v>
      </c>
      <c r="J21" s="35">
        <v>2663.4430000000002</v>
      </c>
      <c r="K21" s="35">
        <v>2600.59</v>
      </c>
      <c r="L21" s="35">
        <v>2532.8204999999998</v>
      </c>
      <c r="M21" s="35">
        <v>2472.5120000000002</v>
      </c>
      <c r="N21" s="35">
        <v>2448.875</v>
      </c>
      <c r="O21" s="35">
        <v>2406.4920000000002</v>
      </c>
      <c r="P21" s="35">
        <v>2358.1990000000001</v>
      </c>
      <c r="Q21" s="35">
        <v>2232.712</v>
      </c>
      <c r="R21" s="35">
        <v>2082.3510000000001</v>
      </c>
      <c r="S21" s="35">
        <v>1930.9849999999999</v>
      </c>
      <c r="T21" s="35">
        <v>1825.1969999999999</v>
      </c>
      <c r="U21" s="35">
        <v>1735.3439999999998</v>
      </c>
      <c r="V21" s="35">
        <v>1721.4833073663731</v>
      </c>
      <c r="W21" s="35">
        <v>1841.0848014904416</v>
      </c>
      <c r="X21" s="35">
        <v>1803.0396509387838</v>
      </c>
      <c r="Y21" s="35">
        <v>1846.2237657286862</v>
      </c>
      <c r="Z21" s="35">
        <v>1880.621118773151</v>
      </c>
      <c r="AA21" s="35">
        <v>1827.9640838146292</v>
      </c>
      <c r="AB21" s="35">
        <v>1923.0417380426388</v>
      </c>
      <c r="AC21" s="35">
        <v>2038.316296242682</v>
      </c>
      <c r="AD21" s="35">
        <v>2041.7727270425576</v>
      </c>
      <c r="AE21" s="35">
        <v>1936.2379691822789</v>
      </c>
      <c r="AF21" s="35">
        <v>2210.9418315770654</v>
      </c>
      <c r="AG21" s="35">
        <v>2257.5230400669006</v>
      </c>
    </row>
    <row r="22" spans="1:33">
      <c r="A22" s="36" t="s">
        <v>41</v>
      </c>
      <c r="B22" s="35">
        <v>2048.0015000000003</v>
      </c>
      <c r="C22" s="35">
        <v>2126.4879999999998</v>
      </c>
      <c r="D22" s="35">
        <v>2145.2624999999998</v>
      </c>
      <c r="E22" s="35">
        <v>2061.1579999999994</v>
      </c>
      <c r="F22" s="35">
        <v>1963.2295000000001</v>
      </c>
      <c r="G22" s="35">
        <v>1809.2070000000001</v>
      </c>
      <c r="H22" s="35">
        <v>1766.0339999999999</v>
      </c>
      <c r="I22" s="35">
        <v>1738</v>
      </c>
      <c r="J22" s="35">
        <v>1702.8570000000002</v>
      </c>
      <c r="K22" s="35">
        <v>1593.91</v>
      </c>
      <c r="L22" s="35">
        <v>1487.5294999999999</v>
      </c>
      <c r="M22" s="35">
        <v>1390.788</v>
      </c>
      <c r="N22" s="35">
        <v>1318.625</v>
      </c>
      <c r="O22" s="35">
        <v>1239.7079999999999</v>
      </c>
      <c r="P22" s="35">
        <v>1161.5009999999997</v>
      </c>
      <c r="Q22" s="35">
        <v>1050.6879999999996</v>
      </c>
      <c r="R22" s="35">
        <v>935.54900000000021</v>
      </c>
      <c r="S22" s="35">
        <v>827.56500000000017</v>
      </c>
      <c r="T22" s="35">
        <v>745.50300000000004</v>
      </c>
      <c r="U22" s="35">
        <v>674.85599999999999</v>
      </c>
      <c r="V22" s="35">
        <v>678.46669263362685</v>
      </c>
      <c r="W22" s="35">
        <v>601.91519850955842</v>
      </c>
      <c r="X22" s="35">
        <v>742.06034906121647</v>
      </c>
      <c r="Y22" s="35">
        <v>674.27623427131391</v>
      </c>
      <c r="Z22" s="35">
        <v>591.42888122684917</v>
      </c>
      <c r="AA22" s="35">
        <v>622.23591618537057</v>
      </c>
      <c r="AB22" s="35">
        <v>532.05826195736108</v>
      </c>
      <c r="AC22" s="35">
        <v>580.93370375731809</v>
      </c>
      <c r="AD22" s="35">
        <v>507.02727295744262</v>
      </c>
      <c r="AE22" s="35">
        <v>560.36203081772135</v>
      </c>
      <c r="AF22" s="35">
        <v>486.85816842293491</v>
      </c>
      <c r="AG22" s="35">
        <v>499.57695993309989</v>
      </c>
    </row>
    <row r="23" spans="1:33">
      <c r="A23" s="36" t="s">
        <v>313</v>
      </c>
      <c r="B23" s="35">
        <v>61.930500000000002</v>
      </c>
      <c r="C23" s="35">
        <v>66.177000000000007</v>
      </c>
      <c r="D23" s="35">
        <v>69.547500000000014</v>
      </c>
      <c r="E23" s="35">
        <v>70.028000000000006</v>
      </c>
      <c r="F23" s="35">
        <v>69.568499999999986</v>
      </c>
      <c r="G23" s="35">
        <v>70.8</v>
      </c>
      <c r="H23" s="35">
        <v>66.758499999999998</v>
      </c>
      <c r="I23" s="35">
        <v>69.3</v>
      </c>
      <c r="J23" s="35">
        <v>70.576999999999998</v>
      </c>
      <c r="K23" s="35">
        <v>70.215000000000003</v>
      </c>
      <c r="L23" s="35">
        <v>69.709500000000006</v>
      </c>
      <c r="M23" s="35">
        <v>68.192000000000007</v>
      </c>
      <c r="N23" s="35">
        <v>68.022500000000008</v>
      </c>
      <c r="O23" s="35">
        <v>67.551000000000002</v>
      </c>
      <c r="P23" s="35">
        <v>67</v>
      </c>
      <c r="Q23" s="35">
        <v>65.45</v>
      </c>
      <c r="R23" s="35">
        <v>63.962999999999994</v>
      </c>
      <c r="S23" s="35">
        <v>60.024999999999999</v>
      </c>
      <c r="T23" s="35">
        <v>55.876999999999988</v>
      </c>
      <c r="U23" s="35">
        <v>52.019999999999996</v>
      </c>
      <c r="V23" s="35">
        <v>53.331229360065763</v>
      </c>
      <c r="W23" s="35">
        <v>55.428484301932869</v>
      </c>
      <c r="X23" s="35">
        <v>54.23075135726058</v>
      </c>
      <c r="Y23" s="35">
        <v>56.327953812551463</v>
      </c>
      <c r="Z23" s="35">
        <v>57.398864671602205</v>
      </c>
      <c r="AA23" s="35">
        <v>55.692400153767892</v>
      </c>
      <c r="AB23" s="35">
        <v>59.686277723452839</v>
      </c>
      <c r="AC23" s="35">
        <v>63.851809528190159</v>
      </c>
      <c r="AD23" s="35">
        <v>63.244647206532456</v>
      </c>
      <c r="AE23" s="35">
        <v>60.609227465991786</v>
      </c>
      <c r="AF23" s="35">
        <v>69.947322012418454</v>
      </c>
      <c r="AG23" s="35">
        <v>70.048636639122009</v>
      </c>
    </row>
    <row r="24" spans="1:33">
      <c r="A24" s="36" t="s">
        <v>314</v>
      </c>
      <c r="B24" s="35">
        <v>54.919499999999992</v>
      </c>
      <c r="C24" s="35">
        <v>56.372999999999998</v>
      </c>
      <c r="D24" s="35">
        <v>56.902499999999996</v>
      </c>
      <c r="E24" s="35">
        <v>55.021999999999991</v>
      </c>
      <c r="F24" s="35">
        <v>52.481500000000004</v>
      </c>
      <c r="G24" s="35">
        <v>49.2</v>
      </c>
      <c r="H24" s="35">
        <v>46.391500000000008</v>
      </c>
      <c r="I24" s="35">
        <v>46.2</v>
      </c>
      <c r="J24" s="35">
        <v>45.122999999999998</v>
      </c>
      <c r="K24" s="35">
        <v>43.035000000000004</v>
      </c>
      <c r="L24" s="35">
        <v>40.9405</v>
      </c>
      <c r="M24" s="35">
        <v>38.358000000000004</v>
      </c>
      <c r="N24" s="35">
        <v>36.627499999999998</v>
      </c>
      <c r="O24" s="35">
        <v>34.798999999999992</v>
      </c>
      <c r="P24" s="35">
        <v>32.999999999999993</v>
      </c>
      <c r="Q24" s="35">
        <v>30.799999999999994</v>
      </c>
      <c r="R24" s="35">
        <v>28.737000000000005</v>
      </c>
      <c r="S24" s="35">
        <v>25.725000000000005</v>
      </c>
      <c r="T24" s="35">
        <v>22.823</v>
      </c>
      <c r="U24" s="35">
        <v>20.23</v>
      </c>
      <c r="V24" s="35">
        <v>21.018770639934228</v>
      </c>
      <c r="W24" s="35">
        <v>18.121515698067142</v>
      </c>
      <c r="X24" s="35">
        <v>22.319248642739428</v>
      </c>
      <c r="Y24" s="35">
        <v>20.572046187448539</v>
      </c>
      <c r="Z24" s="35">
        <v>18.051135328397795</v>
      </c>
      <c r="AA24" s="35">
        <v>18.95759984623211</v>
      </c>
      <c r="AB24" s="35">
        <v>16.513722276547153</v>
      </c>
      <c r="AC24" s="35">
        <v>18.198190471809852</v>
      </c>
      <c r="AD24" s="35">
        <v>15.705352793467551</v>
      </c>
      <c r="AE24" s="35">
        <v>17.540772534008219</v>
      </c>
      <c r="AF24" s="35">
        <v>15.402677987581542</v>
      </c>
      <c r="AG24" s="35">
        <v>15.501363360877985</v>
      </c>
    </row>
    <row r="25" spans="1:33">
      <c r="A25" s="36" t="s">
        <v>315</v>
      </c>
      <c r="B25" s="35">
        <v>158.14246000000011</v>
      </c>
      <c r="C25" s="35">
        <v>94.394429999999858</v>
      </c>
      <c r="D25" s="35">
        <v>88.74304999999994</v>
      </c>
      <c r="E25" s="35">
        <v>100.36376000000007</v>
      </c>
      <c r="F25" s="35">
        <v>111.06991499999994</v>
      </c>
      <c r="G25" s="35">
        <v>121.14322500000006</v>
      </c>
      <c r="H25" s="35">
        <v>113.39092000000005</v>
      </c>
      <c r="I25" s="35">
        <v>129.22439999999986</v>
      </c>
      <c r="J25" s="35">
        <v>149.57626999999997</v>
      </c>
      <c r="K25" s="35">
        <v>135.37514000000004</v>
      </c>
      <c r="L25" s="35">
        <v>128.98525500000005</v>
      </c>
      <c r="M25" s="35">
        <v>116.60928000000004</v>
      </c>
      <c r="N25" s="35">
        <v>119.89867500000004</v>
      </c>
      <c r="O25" s="35">
        <v>135.78708000000003</v>
      </c>
      <c r="P25" s="35">
        <v>133.62245500000009</v>
      </c>
      <c r="Q25" s="35">
        <v>105.48840000000013</v>
      </c>
      <c r="R25" s="35">
        <v>105.40267499999995</v>
      </c>
      <c r="S25" s="35">
        <v>95.76</v>
      </c>
      <c r="T25" s="35">
        <v>99.648500000000013</v>
      </c>
      <c r="U25" s="35">
        <v>92.412000000000006</v>
      </c>
      <c r="V25" s="35">
        <v>86.276085221242099</v>
      </c>
      <c r="W25" s="35">
        <v>95.561570678753156</v>
      </c>
      <c r="X25" s="35">
        <v>102.68146470590747</v>
      </c>
      <c r="Y25" s="35">
        <v>102.21802281588501</v>
      </c>
      <c r="Z25" s="35">
        <v>92.018078499673805</v>
      </c>
      <c r="AA25" s="35">
        <v>102.12001703480215</v>
      </c>
      <c r="AB25" s="35">
        <v>126.06023837607681</v>
      </c>
      <c r="AC25" s="35">
        <v>118.34257802268623</v>
      </c>
      <c r="AD25" s="35">
        <v>132.45407773288557</v>
      </c>
      <c r="AE25" s="35">
        <v>126.83576311542795</v>
      </c>
      <c r="AF25" s="35">
        <v>103.98538777437943</v>
      </c>
      <c r="AG25" s="35">
        <v>139.06174550594679</v>
      </c>
    </row>
    <row r="26" spans="1:33">
      <c r="A26" s="36" t="s">
        <v>316</v>
      </c>
      <c r="B26" s="35">
        <v>140.23954000000006</v>
      </c>
      <c r="C26" s="35">
        <v>80.410069999999877</v>
      </c>
      <c r="D26" s="35">
        <v>72.607949999999946</v>
      </c>
      <c r="E26" s="35">
        <v>78.857240000000047</v>
      </c>
      <c r="F26" s="35">
        <v>83.789584999999974</v>
      </c>
      <c r="G26" s="35">
        <v>84.184275000000042</v>
      </c>
      <c r="H26" s="35">
        <v>78.797080000000051</v>
      </c>
      <c r="I26" s="35">
        <v>86.149599999999921</v>
      </c>
      <c r="J26" s="35">
        <v>95.630729999999986</v>
      </c>
      <c r="K26" s="35">
        <v>82.971860000000035</v>
      </c>
      <c r="L26" s="35">
        <v>75.753245000000035</v>
      </c>
      <c r="M26" s="35">
        <v>65.592720000000014</v>
      </c>
      <c r="N26" s="35">
        <v>64.560825000000008</v>
      </c>
      <c r="O26" s="35">
        <v>69.950920000000011</v>
      </c>
      <c r="P26" s="35">
        <v>65.814045000000036</v>
      </c>
      <c r="Q26" s="35">
        <v>49.641600000000047</v>
      </c>
      <c r="R26" s="35">
        <v>47.354824999999991</v>
      </c>
      <c r="S26" s="35">
        <v>41.040000000000006</v>
      </c>
      <c r="T26" s="35">
        <v>40.70150000000001</v>
      </c>
      <c r="U26" s="35">
        <v>35.938000000000009</v>
      </c>
      <c r="V26" s="35">
        <v>34.002914778757891</v>
      </c>
      <c r="W26" s="35">
        <v>31.242429321246846</v>
      </c>
      <c r="X26" s="35">
        <v>42.259660513904947</v>
      </c>
      <c r="Y26" s="35">
        <v>37.331977184115004</v>
      </c>
      <c r="Z26" s="35">
        <v>28.938390979683085</v>
      </c>
      <c r="AA26" s="35">
        <v>34.761482965197871</v>
      </c>
      <c r="AB26" s="35">
        <v>34.87776162392317</v>
      </c>
      <c r="AC26" s="35">
        <v>33.728421977313779</v>
      </c>
      <c r="AD26" s="35">
        <v>32.891922267114445</v>
      </c>
      <c r="AE26" s="35">
        <v>36.707236884572055</v>
      </c>
      <c r="AF26" s="35">
        <v>22.897995194415127</v>
      </c>
      <c r="AG26" s="35">
        <v>30.773570337865767</v>
      </c>
    </row>
    <row r="27" spans="1:33">
      <c r="A27" s="36" t="s">
        <v>317</v>
      </c>
      <c r="B27" s="35">
        <v>1721.5989999999999</v>
      </c>
      <c r="C27" s="35">
        <v>1924.2900000000002</v>
      </c>
      <c r="D27" s="35">
        <v>2024.385</v>
      </c>
      <c r="E27" s="35">
        <v>2233.5600000000004</v>
      </c>
      <c r="F27" s="35">
        <v>2095.605</v>
      </c>
      <c r="G27" s="35">
        <v>2139.2219999999998</v>
      </c>
      <c r="H27" s="35">
        <v>2192.6170000000002</v>
      </c>
      <c r="I27" s="35">
        <v>2025.0000000000002</v>
      </c>
      <c r="J27" s="35">
        <v>2345.4500000000003</v>
      </c>
      <c r="K27" s="35">
        <v>2493.0820000000003</v>
      </c>
      <c r="L27" s="35">
        <v>2281.6080000000002</v>
      </c>
      <c r="M27" s="35">
        <v>2113.7510400000001</v>
      </c>
      <c r="N27" s="35">
        <v>1706.7674000000002</v>
      </c>
      <c r="O27" s="35">
        <v>1667.43192</v>
      </c>
      <c r="P27" s="35">
        <v>1932.4073000000001</v>
      </c>
      <c r="Q27" s="35">
        <v>1969.6478800000002</v>
      </c>
      <c r="R27" s="35">
        <v>2017.4171700000002</v>
      </c>
      <c r="S27" s="35">
        <v>1872.1304000000002</v>
      </c>
      <c r="T27" s="35">
        <v>1644.1207299999996</v>
      </c>
      <c r="U27" s="35">
        <v>1523.64744</v>
      </c>
      <c r="V27" s="35">
        <v>1243.4705133795003</v>
      </c>
      <c r="W27" s="35">
        <v>1345.7320052954074</v>
      </c>
      <c r="X27" s="35">
        <v>1470.6940537967034</v>
      </c>
      <c r="Y27" s="35">
        <v>1597.9346867184552</v>
      </c>
      <c r="Z27" s="35">
        <v>1787.805366828037</v>
      </c>
      <c r="AA27" s="35">
        <v>1647.2282569365116</v>
      </c>
      <c r="AB27" s="35">
        <v>1685.5396996258237</v>
      </c>
      <c r="AC27" s="35">
        <v>1849.2853682078915</v>
      </c>
      <c r="AD27" s="35">
        <v>1886.2037120690827</v>
      </c>
      <c r="AE27" s="35">
        <v>1781.3296250484691</v>
      </c>
      <c r="AF27" s="35">
        <v>1967.6734868295521</v>
      </c>
      <c r="AG27" s="35">
        <v>1897.9651486257417</v>
      </c>
    </row>
    <row r="28" spans="1:33">
      <c r="A28" s="37" t="s">
        <v>318</v>
      </c>
      <c r="B28" s="38">
        <v>1526.7009999999998</v>
      </c>
      <c r="C28" s="38">
        <v>1639.2099999999998</v>
      </c>
      <c r="D28" s="38">
        <v>1656.3149999999998</v>
      </c>
      <c r="E28" s="38">
        <v>1754.9399999999998</v>
      </c>
      <c r="F28" s="38">
        <v>1580.8950000000002</v>
      </c>
      <c r="G28" s="38">
        <v>1486.578</v>
      </c>
      <c r="H28" s="38">
        <v>1523.6830000000004</v>
      </c>
      <c r="I28" s="38">
        <v>1350.0000000000002</v>
      </c>
      <c r="J28" s="38">
        <v>1499.5500000000002</v>
      </c>
      <c r="K28" s="38">
        <v>1528.0180000000003</v>
      </c>
      <c r="L28" s="38">
        <v>1339.992</v>
      </c>
      <c r="M28" s="38">
        <v>1188.98496</v>
      </c>
      <c r="N28" s="38">
        <v>919.02859999999998</v>
      </c>
      <c r="O28" s="38">
        <v>858.98007999999982</v>
      </c>
      <c r="P28" s="38">
        <v>951.78269999999986</v>
      </c>
      <c r="Q28" s="38">
        <v>926.89311999999995</v>
      </c>
      <c r="R28" s="38">
        <v>906.37583000000029</v>
      </c>
      <c r="S28" s="38">
        <v>802.34160000000031</v>
      </c>
      <c r="T28" s="38">
        <v>671.54226999999992</v>
      </c>
      <c r="U28" s="38">
        <v>592.52956000000006</v>
      </c>
      <c r="V28" s="38">
        <v>490.07348662049958</v>
      </c>
      <c r="W28" s="38">
        <v>439.96699470459271</v>
      </c>
      <c r="X28" s="38">
        <v>605.27994620329628</v>
      </c>
      <c r="Y28" s="38">
        <v>583.59631328154478</v>
      </c>
      <c r="Z28" s="38">
        <v>562.23963317196274</v>
      </c>
      <c r="AA28" s="38">
        <v>560.71374306348855</v>
      </c>
      <c r="AB28" s="38">
        <v>466.34730037417614</v>
      </c>
      <c r="AC28" s="38">
        <v>527.05863179210849</v>
      </c>
      <c r="AD28" s="38">
        <v>468.39528793091699</v>
      </c>
      <c r="AE28" s="38">
        <v>515.53037495153058</v>
      </c>
      <c r="AF28" s="38">
        <v>433.28951317044817</v>
      </c>
      <c r="AG28" s="38">
        <v>420.00885137425809</v>
      </c>
    </row>
    <row r="29" spans="1:33">
      <c r="A29" s="32" t="s">
        <v>0</v>
      </c>
      <c r="B29" s="33">
        <v>1221.5999999999999</v>
      </c>
      <c r="C29" s="33">
        <v>1324.6</v>
      </c>
      <c r="D29" s="33">
        <v>1404.25</v>
      </c>
      <c r="E29" s="33">
        <v>1504.4500000000003</v>
      </c>
      <c r="F29" s="33">
        <v>1514.35</v>
      </c>
      <c r="G29" s="33">
        <v>1546.35</v>
      </c>
      <c r="H29" s="33">
        <v>1642.8000000000002</v>
      </c>
      <c r="I29" s="33">
        <v>1708.3000000000002</v>
      </c>
      <c r="J29" s="33">
        <v>1809.75</v>
      </c>
      <c r="K29" s="33">
        <v>1774.95</v>
      </c>
      <c r="L29" s="33">
        <v>1726.8000000000002</v>
      </c>
      <c r="M29" s="33">
        <v>1760.3999999999999</v>
      </c>
      <c r="N29" s="33">
        <v>1790.8000000000002</v>
      </c>
      <c r="O29" s="33">
        <v>1728.6999999999998</v>
      </c>
      <c r="P29" s="33">
        <v>1703.75</v>
      </c>
      <c r="Q29" s="33">
        <v>1679.1999999999998</v>
      </c>
      <c r="R29" s="33">
        <v>1631.6</v>
      </c>
      <c r="S29" s="33">
        <v>1544.1000000000001</v>
      </c>
      <c r="T29" s="33">
        <v>1486.45</v>
      </c>
      <c r="U29" s="33">
        <v>1443.6</v>
      </c>
      <c r="V29" s="33">
        <v>1508.3500000000001</v>
      </c>
      <c r="W29" s="33">
        <v>1550.9500000000003</v>
      </c>
      <c r="X29" s="33">
        <v>1532.25</v>
      </c>
      <c r="Y29" s="33">
        <v>1510.8</v>
      </c>
      <c r="Z29" s="33">
        <v>1530.3</v>
      </c>
      <c r="AA29" s="33">
        <v>1505.75</v>
      </c>
      <c r="AB29" s="33">
        <v>1561.05</v>
      </c>
      <c r="AC29" s="33">
        <v>1586.6000000000001</v>
      </c>
      <c r="AD29" s="33">
        <v>1597.0500000000002</v>
      </c>
      <c r="AE29" s="33">
        <v>1614.75</v>
      </c>
      <c r="AF29" s="33">
        <v>1630.6</v>
      </c>
      <c r="AG29" s="33">
        <v>1703.9</v>
      </c>
    </row>
    <row r="30" spans="1:33">
      <c r="A30" s="39" t="s">
        <v>319</v>
      </c>
      <c r="B30" s="35">
        <v>21.1</v>
      </c>
      <c r="C30" s="35">
        <v>21.85</v>
      </c>
      <c r="D30" s="35">
        <v>25.450000000000003</v>
      </c>
      <c r="E30" s="35">
        <v>23.2</v>
      </c>
      <c r="F30" s="35">
        <v>21.65</v>
      </c>
      <c r="G30" s="35">
        <v>23.7</v>
      </c>
      <c r="H30" s="35">
        <v>24.5</v>
      </c>
      <c r="I30" s="35">
        <v>26.85</v>
      </c>
      <c r="J30" s="35">
        <v>25.6</v>
      </c>
      <c r="K30" s="35">
        <v>24.85</v>
      </c>
      <c r="L30" s="35">
        <v>21.25</v>
      </c>
      <c r="M30" s="35">
        <v>22.65</v>
      </c>
      <c r="N30" s="35">
        <v>20.049999999999997</v>
      </c>
      <c r="O30" s="35">
        <v>20</v>
      </c>
      <c r="P30" s="35">
        <v>21.55</v>
      </c>
      <c r="Q30" s="35">
        <v>19.75</v>
      </c>
      <c r="R30" s="35">
        <v>21.65</v>
      </c>
      <c r="S30" s="35">
        <v>21.45</v>
      </c>
      <c r="T30" s="35">
        <v>21.2</v>
      </c>
      <c r="U30" s="35">
        <v>20.350000000000001</v>
      </c>
      <c r="V30" s="35">
        <v>19.3</v>
      </c>
      <c r="W30" s="35">
        <v>18.5</v>
      </c>
      <c r="X30" s="35">
        <v>20.399999999999999</v>
      </c>
      <c r="Y30" s="35">
        <v>19.149999999999999</v>
      </c>
      <c r="Z30" s="35">
        <v>19.55</v>
      </c>
      <c r="AA30" s="35">
        <v>19.600000000000001</v>
      </c>
      <c r="AB30" s="35">
        <v>18.899999999999999</v>
      </c>
      <c r="AC30" s="35">
        <v>20.05</v>
      </c>
      <c r="AD30" s="35">
        <v>19.600000000000001</v>
      </c>
      <c r="AE30" s="35">
        <v>19.350000000000001</v>
      </c>
      <c r="AF30" s="35">
        <v>20.950000000000003</v>
      </c>
      <c r="AG30" s="35">
        <v>20.95</v>
      </c>
    </row>
    <row r="31" spans="1:33">
      <c r="A31" s="39" t="s">
        <v>320</v>
      </c>
      <c r="B31" s="35">
        <v>12.100000000000001</v>
      </c>
      <c r="C31" s="35">
        <v>13.9</v>
      </c>
      <c r="D31" s="35">
        <v>14.55</v>
      </c>
      <c r="E31" s="35">
        <v>14.350000000000001</v>
      </c>
      <c r="F31" s="35">
        <v>14.7</v>
      </c>
      <c r="G31" s="35">
        <v>17.549999999999997</v>
      </c>
      <c r="H31" s="35">
        <v>16.850000000000001</v>
      </c>
      <c r="I31" s="35">
        <v>17.7</v>
      </c>
      <c r="J31" s="35">
        <v>18.700000000000003</v>
      </c>
      <c r="K31" s="35">
        <v>16.2</v>
      </c>
      <c r="L31" s="35">
        <v>17.850000000000001</v>
      </c>
      <c r="M31" s="35">
        <v>18.95</v>
      </c>
      <c r="N31" s="35">
        <v>19.55</v>
      </c>
      <c r="O31" s="35">
        <v>17.8</v>
      </c>
      <c r="P31" s="35">
        <v>19</v>
      </c>
      <c r="Q31" s="35">
        <v>19.55</v>
      </c>
      <c r="R31" s="35">
        <v>18.649999999999999</v>
      </c>
      <c r="S31" s="35">
        <v>16.100000000000001</v>
      </c>
      <c r="T31" s="35">
        <v>15.8</v>
      </c>
      <c r="U31" s="35">
        <v>17.3</v>
      </c>
      <c r="V31" s="35">
        <v>14.7</v>
      </c>
      <c r="W31" s="35">
        <v>15.45</v>
      </c>
      <c r="X31" s="35">
        <v>15.2</v>
      </c>
      <c r="Y31" s="35">
        <v>15.45</v>
      </c>
      <c r="Z31" s="35">
        <v>15.35</v>
      </c>
      <c r="AA31" s="35">
        <v>14.75</v>
      </c>
      <c r="AB31" s="35">
        <v>16.049999999999997</v>
      </c>
      <c r="AC31" s="35">
        <v>14.9</v>
      </c>
      <c r="AD31" s="35">
        <v>15.100000000000001</v>
      </c>
      <c r="AE31" s="35">
        <v>17.25</v>
      </c>
      <c r="AF31" s="35">
        <v>16.600000000000001</v>
      </c>
      <c r="AG31" s="35">
        <v>16.850000000000001</v>
      </c>
    </row>
    <row r="32" spans="1:33">
      <c r="A32" s="39" t="s">
        <v>321</v>
      </c>
      <c r="B32" s="35">
        <v>83.45</v>
      </c>
      <c r="C32" s="35">
        <v>90.25</v>
      </c>
      <c r="D32" s="35">
        <v>96.15</v>
      </c>
      <c r="E32" s="35">
        <v>100.75</v>
      </c>
      <c r="F32" s="35">
        <v>99.4</v>
      </c>
      <c r="G32" s="35">
        <v>100.30000000000001</v>
      </c>
      <c r="H32" s="35">
        <v>103.2</v>
      </c>
      <c r="I32" s="35">
        <v>107.95</v>
      </c>
      <c r="J32" s="35">
        <v>109.1</v>
      </c>
      <c r="K32" s="35">
        <v>108.6</v>
      </c>
      <c r="L32" s="35">
        <v>109.65</v>
      </c>
      <c r="M32" s="35">
        <v>107.3</v>
      </c>
      <c r="N32" s="35">
        <v>110</v>
      </c>
      <c r="O32" s="35">
        <v>103.94999999999999</v>
      </c>
      <c r="P32" s="35">
        <v>102.25</v>
      </c>
      <c r="Q32" s="35">
        <v>99.800000000000011</v>
      </c>
      <c r="R32" s="35">
        <v>96.4</v>
      </c>
      <c r="S32" s="35">
        <v>95.55</v>
      </c>
      <c r="T32" s="35">
        <v>91.15</v>
      </c>
      <c r="U32" s="35">
        <v>88.6</v>
      </c>
      <c r="V32" s="35">
        <v>91.85</v>
      </c>
      <c r="W32" s="35">
        <v>89.75</v>
      </c>
      <c r="X32" s="35">
        <v>83.6</v>
      </c>
      <c r="Y32" s="35">
        <v>81.800000000000011</v>
      </c>
      <c r="Z32" s="35">
        <v>82.85</v>
      </c>
      <c r="AA32" s="35">
        <v>82.15</v>
      </c>
      <c r="AB32" s="35">
        <v>81.599999999999994</v>
      </c>
      <c r="AC32" s="35">
        <v>81.7</v>
      </c>
      <c r="AD32" s="35">
        <v>80.2</v>
      </c>
      <c r="AE32" s="35">
        <v>79</v>
      </c>
      <c r="AF32" s="35">
        <v>80.900000000000006</v>
      </c>
      <c r="AG32" s="35">
        <v>81.849999999999994</v>
      </c>
    </row>
    <row r="33" spans="1:33">
      <c r="A33" s="39" t="s">
        <v>322</v>
      </c>
      <c r="B33" s="35">
        <v>30.5</v>
      </c>
      <c r="C33" s="35">
        <v>31.200000000000003</v>
      </c>
      <c r="D33" s="35">
        <v>33.1</v>
      </c>
      <c r="E33" s="35">
        <v>32.75</v>
      </c>
      <c r="F33" s="35">
        <v>30</v>
      </c>
      <c r="G33" s="35">
        <v>30.9</v>
      </c>
      <c r="H33" s="35">
        <v>35.799999999999997</v>
      </c>
      <c r="I33" s="35">
        <v>37.049999999999997</v>
      </c>
      <c r="J33" s="35">
        <v>38</v>
      </c>
      <c r="K33" s="35">
        <v>37.700000000000003</v>
      </c>
      <c r="L33" s="35">
        <v>32</v>
      </c>
      <c r="M33" s="35">
        <v>36.5</v>
      </c>
      <c r="N33" s="35">
        <v>32.849999999999994</v>
      </c>
      <c r="O33" s="35">
        <v>32.299999999999997</v>
      </c>
      <c r="P33" s="35">
        <v>30.400000000000002</v>
      </c>
      <c r="Q33" s="35">
        <v>33.6</v>
      </c>
      <c r="R33" s="35">
        <v>30.5</v>
      </c>
      <c r="S33" s="35">
        <v>28</v>
      </c>
      <c r="T33" s="35">
        <v>25.1</v>
      </c>
      <c r="U33" s="35">
        <v>26.55</v>
      </c>
      <c r="V33" s="35">
        <v>28.75</v>
      </c>
      <c r="W33" s="35">
        <v>26.95</v>
      </c>
      <c r="X33" s="35">
        <v>25.2</v>
      </c>
      <c r="Y33" s="35">
        <v>29</v>
      </c>
      <c r="Z33" s="35">
        <v>30.1</v>
      </c>
      <c r="AA33" s="35">
        <v>26.9</v>
      </c>
      <c r="AB33" s="35">
        <v>30.4</v>
      </c>
      <c r="AC33" s="35">
        <v>29.5</v>
      </c>
      <c r="AD33" s="35">
        <v>29.65</v>
      </c>
      <c r="AE33" s="35">
        <v>27.55</v>
      </c>
      <c r="AF33" s="35">
        <v>29.65</v>
      </c>
      <c r="AG33" s="35">
        <v>28.15</v>
      </c>
    </row>
    <row r="34" spans="1:33">
      <c r="A34" s="39" t="s">
        <v>18</v>
      </c>
      <c r="B34" s="35">
        <v>6.25</v>
      </c>
      <c r="C34" s="35">
        <v>6.65</v>
      </c>
      <c r="D34" s="35">
        <v>6.55</v>
      </c>
      <c r="E34" s="35">
        <v>6.35</v>
      </c>
      <c r="F34" s="35">
        <v>5.65</v>
      </c>
      <c r="G34" s="35">
        <v>5.3</v>
      </c>
      <c r="H34" s="35">
        <v>5.0999999999999996</v>
      </c>
      <c r="I34" s="35">
        <v>5.0999999999999996</v>
      </c>
      <c r="J34" s="35">
        <v>4.75</v>
      </c>
      <c r="K34" s="35">
        <v>4.1999999999999993</v>
      </c>
      <c r="L34" s="35">
        <v>4</v>
      </c>
      <c r="M34" s="35">
        <v>3.55</v>
      </c>
      <c r="N34" s="35">
        <v>3.3</v>
      </c>
      <c r="O34" s="35">
        <v>3</v>
      </c>
      <c r="P34" s="35">
        <v>2.75</v>
      </c>
      <c r="Q34" s="35">
        <v>2.4500000000000002</v>
      </c>
      <c r="R34" s="35">
        <v>1.95</v>
      </c>
      <c r="S34" s="35">
        <v>1.7000000000000002</v>
      </c>
      <c r="T34" s="35">
        <v>1.5</v>
      </c>
      <c r="U34" s="35">
        <v>1.6</v>
      </c>
      <c r="V34" s="35">
        <v>1.5499999999999998</v>
      </c>
      <c r="W34" s="35">
        <v>1.25</v>
      </c>
      <c r="X34" s="35">
        <v>1.45</v>
      </c>
      <c r="Y34" s="35">
        <v>1.45</v>
      </c>
      <c r="Z34" s="35">
        <v>1.45</v>
      </c>
      <c r="AA34" s="35">
        <v>1.35</v>
      </c>
      <c r="AB34" s="35">
        <v>1.2999999999999998</v>
      </c>
      <c r="AC34" s="35">
        <v>1.25</v>
      </c>
      <c r="AD34" s="35">
        <v>1.25</v>
      </c>
      <c r="AE34" s="35">
        <v>1.05</v>
      </c>
      <c r="AF34" s="35">
        <v>0.95</v>
      </c>
      <c r="AG34" s="35">
        <v>1.1000000000000001</v>
      </c>
    </row>
    <row r="35" spans="1:33">
      <c r="A35" s="39" t="s">
        <v>323</v>
      </c>
      <c r="B35" s="35">
        <v>749.19999999999993</v>
      </c>
      <c r="C35" s="35">
        <v>802.64999999999986</v>
      </c>
      <c r="D35" s="35">
        <v>836.5</v>
      </c>
      <c r="E35" s="35">
        <v>904.95</v>
      </c>
      <c r="F35" s="35">
        <v>917.65</v>
      </c>
      <c r="G35" s="35">
        <v>951.95</v>
      </c>
      <c r="H35" s="35">
        <v>1015.8000000000002</v>
      </c>
      <c r="I35" s="35">
        <v>1063.9000000000001</v>
      </c>
      <c r="J35" s="35">
        <v>1144.3499999999999</v>
      </c>
      <c r="K35" s="35">
        <v>1094.1500000000001</v>
      </c>
      <c r="L35" s="35">
        <v>1037.9000000000001</v>
      </c>
      <c r="M35" s="35">
        <v>1036.1999999999998</v>
      </c>
      <c r="N35" s="35">
        <v>1061.95</v>
      </c>
      <c r="O35" s="35">
        <v>1043.25</v>
      </c>
      <c r="P35" s="35">
        <v>1027.8</v>
      </c>
      <c r="Q35" s="35">
        <v>1010.2999999999998</v>
      </c>
      <c r="R35" s="35">
        <v>1033.95</v>
      </c>
      <c r="S35" s="35">
        <v>938.50000000000011</v>
      </c>
      <c r="T35" s="35">
        <v>932</v>
      </c>
      <c r="U35" s="35">
        <v>910.89999999999986</v>
      </c>
      <c r="V35" s="35">
        <v>952.65000000000009</v>
      </c>
      <c r="W35" s="35">
        <v>964.7</v>
      </c>
      <c r="X35" s="35">
        <v>960.4</v>
      </c>
      <c r="Y35" s="35">
        <v>925.95</v>
      </c>
      <c r="Z35" s="35">
        <v>941</v>
      </c>
      <c r="AA35" s="35">
        <v>934.05</v>
      </c>
      <c r="AB35" s="35">
        <v>977.05</v>
      </c>
      <c r="AC35" s="35">
        <v>1009.2</v>
      </c>
      <c r="AD35" s="35">
        <v>1006.85</v>
      </c>
      <c r="AE35" s="35">
        <v>1018.75</v>
      </c>
      <c r="AF35" s="35">
        <v>1039.45</v>
      </c>
      <c r="AG35" s="35">
        <v>1084</v>
      </c>
    </row>
    <row r="36" spans="1:33">
      <c r="A36" s="40" t="s">
        <v>324</v>
      </c>
      <c r="B36" s="38">
        <v>319</v>
      </c>
      <c r="C36" s="38">
        <v>358.1</v>
      </c>
      <c r="D36" s="38">
        <v>391.95000000000005</v>
      </c>
      <c r="E36" s="38">
        <v>422.1</v>
      </c>
      <c r="F36" s="38">
        <v>425.3</v>
      </c>
      <c r="G36" s="38">
        <v>416.65</v>
      </c>
      <c r="H36" s="38">
        <v>441.55</v>
      </c>
      <c r="I36" s="38">
        <v>449.75</v>
      </c>
      <c r="J36" s="38">
        <v>469.25</v>
      </c>
      <c r="K36" s="38">
        <v>489.25</v>
      </c>
      <c r="L36" s="38">
        <v>504.15</v>
      </c>
      <c r="M36" s="38">
        <v>535.25</v>
      </c>
      <c r="N36" s="38">
        <v>543.1</v>
      </c>
      <c r="O36" s="38">
        <v>508.4</v>
      </c>
      <c r="P36" s="38">
        <v>500</v>
      </c>
      <c r="Q36" s="38">
        <v>493.75</v>
      </c>
      <c r="R36" s="38">
        <v>428.5</v>
      </c>
      <c r="S36" s="38">
        <v>442.79999999999995</v>
      </c>
      <c r="T36" s="38">
        <v>399.7</v>
      </c>
      <c r="U36" s="38">
        <v>378.3</v>
      </c>
      <c r="V36" s="38">
        <v>399.54999999999995</v>
      </c>
      <c r="W36" s="38">
        <v>434.35</v>
      </c>
      <c r="X36" s="38">
        <v>426</v>
      </c>
      <c r="Y36" s="38">
        <v>438</v>
      </c>
      <c r="Z36" s="38">
        <v>440</v>
      </c>
      <c r="AA36" s="38">
        <v>426.95</v>
      </c>
      <c r="AB36" s="38">
        <v>435.75</v>
      </c>
      <c r="AC36" s="38">
        <v>430</v>
      </c>
      <c r="AD36" s="38">
        <v>444.4</v>
      </c>
      <c r="AE36" s="38">
        <v>451.8</v>
      </c>
      <c r="AF36" s="38">
        <v>442.1</v>
      </c>
      <c r="AG36" s="38">
        <v>471</v>
      </c>
    </row>
    <row r="37" spans="1:33">
      <c r="A37" s="32" t="s">
        <v>1</v>
      </c>
      <c r="B37" s="33">
        <v>11772.159381818183</v>
      </c>
      <c r="C37" s="33">
        <v>12697.53789090909</v>
      </c>
      <c r="D37" s="33">
        <v>13272.404981818181</v>
      </c>
      <c r="E37" s="33">
        <v>13071.742218181818</v>
      </c>
      <c r="F37" s="33">
        <v>14033.886563636364</v>
      </c>
      <c r="G37" s="33">
        <v>14437.779999999999</v>
      </c>
      <c r="H37" s="33">
        <v>15374.956727272727</v>
      </c>
      <c r="I37" s="33">
        <v>15548.376145454547</v>
      </c>
      <c r="J37" s="33">
        <v>15686.291290909092</v>
      </c>
      <c r="K37" s="33">
        <v>15489.810345454543</v>
      </c>
      <c r="L37" s="33">
        <v>15679.835454545453</v>
      </c>
      <c r="M37" s="33">
        <v>16023.959130606063</v>
      </c>
      <c r="N37" s="33">
        <v>15544.845752121211</v>
      </c>
      <c r="O37" s="33">
        <v>16151.618009999997</v>
      </c>
      <c r="P37" s="33">
        <v>17189.955996818182</v>
      </c>
      <c r="Q37" s="33">
        <v>16572.74100181818</v>
      </c>
      <c r="R37" s="33">
        <v>15933.820292727269</v>
      </c>
      <c r="S37" s="33">
        <v>13323.637620000001</v>
      </c>
      <c r="T37" s="33">
        <v>13258.328079999999</v>
      </c>
      <c r="U37" s="33">
        <v>15277.118540000001</v>
      </c>
      <c r="V37" s="33">
        <v>15211.809000000001</v>
      </c>
      <c r="W37" s="33">
        <v>15026.258666666667</v>
      </c>
      <c r="X37" s="33">
        <v>15619.548333333334</v>
      </c>
      <c r="Y37" s="33">
        <v>14988.702339999998</v>
      </c>
      <c r="Z37" s="33">
        <v>16522.2219</v>
      </c>
      <c r="AA37" s="33">
        <v>17028.98126</v>
      </c>
      <c r="AB37" s="33">
        <v>17234.462619999998</v>
      </c>
      <c r="AC37" s="33">
        <v>17266.572613333334</v>
      </c>
      <c r="AD37" s="33">
        <v>17384.496666666666</v>
      </c>
      <c r="AE37" s="33">
        <v>18214.790499999999</v>
      </c>
      <c r="AF37" s="33">
        <v>19300.065866666664</v>
      </c>
      <c r="AG37" s="33">
        <v>19194.027666666665</v>
      </c>
    </row>
    <row r="38" spans="1:33">
      <c r="A38" s="36" t="s">
        <v>325</v>
      </c>
      <c r="B38" s="35">
        <v>1868.25</v>
      </c>
      <c r="C38" s="35">
        <v>1800</v>
      </c>
      <c r="D38" s="35">
        <v>2231</v>
      </c>
      <c r="E38" s="35">
        <v>1831.5</v>
      </c>
      <c r="F38" s="35">
        <v>1730</v>
      </c>
      <c r="G38" s="35">
        <v>1370.5</v>
      </c>
      <c r="H38" s="35">
        <v>1701</v>
      </c>
      <c r="I38" s="35">
        <v>1580</v>
      </c>
      <c r="J38" s="35">
        <v>1558.5</v>
      </c>
      <c r="K38" s="35">
        <v>1537</v>
      </c>
      <c r="L38" s="35">
        <v>1572</v>
      </c>
      <c r="M38" s="35">
        <v>1676</v>
      </c>
      <c r="N38" s="35">
        <v>1613</v>
      </c>
      <c r="O38" s="35">
        <v>1906.6</v>
      </c>
      <c r="P38" s="35">
        <v>1906.27</v>
      </c>
      <c r="Q38" s="35">
        <v>1950</v>
      </c>
      <c r="R38" s="35">
        <v>1970</v>
      </c>
      <c r="S38" s="35">
        <v>1813</v>
      </c>
      <c r="T38" s="35">
        <v>1813</v>
      </c>
      <c r="U38" s="35">
        <v>2145</v>
      </c>
      <c r="V38" s="35">
        <v>2145</v>
      </c>
      <c r="W38" s="35">
        <v>2145</v>
      </c>
      <c r="X38" s="35">
        <v>2600</v>
      </c>
      <c r="Y38" s="35">
        <v>2827.527</v>
      </c>
      <c r="Z38" s="35">
        <v>2916.6320000000001</v>
      </c>
      <c r="AA38" s="35">
        <v>3268</v>
      </c>
      <c r="AB38" s="35">
        <v>3318.09</v>
      </c>
      <c r="AC38" s="35">
        <v>3470.6640000000002</v>
      </c>
      <c r="AD38" s="35">
        <v>3601.8130000000001</v>
      </c>
      <c r="AE38" s="35">
        <v>3651.5189999999998</v>
      </c>
      <c r="AF38" s="35">
        <v>3752.6309999999999</v>
      </c>
      <c r="AG38" s="35">
        <v>3880.1640000000002</v>
      </c>
    </row>
    <row r="39" spans="1:33">
      <c r="A39" s="36" t="s">
        <v>326</v>
      </c>
      <c r="B39" s="35">
        <v>8035.1301818181819</v>
      </c>
      <c r="C39" s="35">
        <v>8904.9010909090903</v>
      </c>
      <c r="D39" s="35">
        <v>9066.8161818181816</v>
      </c>
      <c r="E39" s="35">
        <v>9522.4738181818175</v>
      </c>
      <c r="F39" s="35">
        <v>10392.544363636363</v>
      </c>
      <c r="G39" s="35">
        <v>11092.175999999999</v>
      </c>
      <c r="H39" s="35">
        <v>11729.882727272727</v>
      </c>
      <c r="I39" s="35">
        <v>12096.342545454547</v>
      </c>
      <c r="J39" s="35">
        <v>12286.789090909091</v>
      </c>
      <c r="K39" s="35">
        <v>12200.106545454544</v>
      </c>
      <c r="L39" s="35">
        <v>12426.095454545453</v>
      </c>
      <c r="M39" s="35">
        <v>12628.892727272729</v>
      </c>
      <c r="N39" s="35">
        <v>12321.964545454544</v>
      </c>
      <c r="O39" s="35">
        <v>12672.209999999997</v>
      </c>
      <c r="P39" s="35">
        <v>13375.11018181818</v>
      </c>
      <c r="Q39" s="35">
        <v>12817.65818181818</v>
      </c>
      <c r="R39" s="35">
        <v>12359.59927272727</v>
      </c>
      <c r="S39" s="35">
        <v>9696</v>
      </c>
      <c r="T39" s="35">
        <v>9696</v>
      </c>
      <c r="U39" s="35">
        <v>11904</v>
      </c>
      <c r="V39" s="35">
        <v>11904</v>
      </c>
      <c r="W39" s="35">
        <v>11520</v>
      </c>
      <c r="X39" s="35">
        <v>11520</v>
      </c>
      <c r="Y39" s="35">
        <v>10764.311039999999</v>
      </c>
      <c r="Z39" s="35">
        <v>12127.031999999999</v>
      </c>
      <c r="AA39" s="35">
        <v>12222.56784</v>
      </c>
      <c r="AB39" s="35">
        <v>12318.10368</v>
      </c>
      <c r="AC39" s="35">
        <v>12162.385173333334</v>
      </c>
      <c r="AD39" s="35">
        <v>12006.666666666666</v>
      </c>
      <c r="AE39" s="35">
        <v>12832</v>
      </c>
      <c r="AF39" s="35">
        <v>13706.161866666665</v>
      </c>
      <c r="AG39" s="35">
        <v>13312.814666666665</v>
      </c>
    </row>
    <row r="40" spans="1:33">
      <c r="A40" s="36" t="s">
        <v>327</v>
      </c>
      <c r="B40" s="35">
        <v>1509.4472000000001</v>
      </c>
      <c r="C40" s="35">
        <v>1633.3048000000001</v>
      </c>
      <c r="D40" s="35">
        <v>1615.2567999999999</v>
      </c>
      <c r="E40" s="35">
        <v>1358.4364</v>
      </c>
      <c r="F40" s="35">
        <v>1552.0101999999999</v>
      </c>
      <c r="G40" s="35">
        <v>1615.7719999999997</v>
      </c>
      <c r="H40" s="35">
        <v>1584.742</v>
      </c>
      <c r="I40" s="35">
        <v>1512.7015999999999</v>
      </c>
      <c r="J40" s="35">
        <v>1481.6702</v>
      </c>
      <c r="K40" s="35">
        <v>1393.3717999999999</v>
      </c>
      <c r="L40" s="35">
        <v>1322.4079999999999</v>
      </c>
      <c r="M40" s="35">
        <v>1358.2608</v>
      </c>
      <c r="N40" s="35">
        <v>1247.6019999999999</v>
      </c>
      <c r="O40" s="35">
        <v>1209.0551999999998</v>
      </c>
      <c r="P40" s="35">
        <v>1461.4015999999999</v>
      </c>
      <c r="Q40" s="35">
        <v>1274.4872</v>
      </c>
      <c r="R40" s="35">
        <v>1096.6543999999999</v>
      </c>
      <c r="S40" s="35">
        <v>1330.1</v>
      </c>
      <c r="T40" s="35">
        <v>1330.1</v>
      </c>
      <c r="U40" s="35">
        <v>874.2</v>
      </c>
      <c r="V40" s="35">
        <v>874.2</v>
      </c>
      <c r="W40" s="35">
        <v>1078.1799999999998</v>
      </c>
      <c r="X40" s="35">
        <v>1222</v>
      </c>
      <c r="Y40" s="35">
        <v>1124.8462999999999</v>
      </c>
      <c r="Z40" s="35">
        <v>1188.7099000000001</v>
      </c>
      <c r="AA40" s="35">
        <v>1230.73542</v>
      </c>
      <c r="AB40" s="35">
        <v>1272.7609399999999</v>
      </c>
      <c r="AC40" s="35">
        <v>1272.7609399999999</v>
      </c>
      <c r="AD40" s="35">
        <v>1379.9999999999998</v>
      </c>
      <c r="AE40" s="35">
        <v>1299.9999999999998</v>
      </c>
      <c r="AF40" s="35">
        <v>1374.7469999999998</v>
      </c>
      <c r="AG40" s="35">
        <v>1534.5229999999999</v>
      </c>
    </row>
    <row r="41" spans="1:33">
      <c r="A41" s="36" t="s">
        <v>76</v>
      </c>
      <c r="B41" s="35">
        <v>347.19600000000003</v>
      </c>
      <c r="C41" s="35">
        <v>347.19600000000003</v>
      </c>
      <c r="D41" s="35">
        <v>347.19600000000003</v>
      </c>
      <c r="E41" s="35">
        <v>347.19600000000003</v>
      </c>
      <c r="F41" s="35">
        <v>347.19600000000003</v>
      </c>
      <c r="G41" s="35">
        <v>347.19600000000003</v>
      </c>
      <c r="H41" s="35">
        <v>347.19600000000003</v>
      </c>
      <c r="I41" s="35">
        <v>347.19600000000003</v>
      </c>
      <c r="J41" s="35">
        <v>347.19600000000003</v>
      </c>
      <c r="K41" s="35">
        <v>347.19600000000003</v>
      </c>
      <c r="L41" s="35">
        <v>347.19600000000003</v>
      </c>
      <c r="M41" s="35">
        <v>348.28158333333334</v>
      </c>
      <c r="N41" s="35">
        <v>349.36716666666666</v>
      </c>
      <c r="O41" s="35">
        <v>350.45274999999998</v>
      </c>
      <c r="P41" s="35">
        <v>435.02378499999998</v>
      </c>
      <c r="Q41" s="35">
        <v>519.59482000000003</v>
      </c>
      <c r="R41" s="35">
        <v>497.07386000000002</v>
      </c>
      <c r="S41" s="35">
        <v>474.55290000000002</v>
      </c>
      <c r="T41" s="35">
        <v>409.32326666666665</v>
      </c>
      <c r="U41" s="35">
        <v>344.09363333333329</v>
      </c>
      <c r="V41" s="35">
        <v>278.86399999999998</v>
      </c>
      <c r="W41" s="35">
        <v>274.08466666666664</v>
      </c>
      <c r="X41" s="35">
        <v>269.30533333333329</v>
      </c>
      <c r="Y41" s="35">
        <v>264.52600000000001</v>
      </c>
      <c r="Z41" s="35">
        <v>282.06233333333336</v>
      </c>
      <c r="AA41" s="35">
        <v>299.5986666666667</v>
      </c>
      <c r="AB41" s="35">
        <v>317.13499999999999</v>
      </c>
      <c r="AC41" s="35">
        <v>351.66199999999998</v>
      </c>
      <c r="AD41" s="35">
        <v>386.18899999999996</v>
      </c>
      <c r="AE41" s="35">
        <v>420.71599999999995</v>
      </c>
      <c r="AF41" s="35">
        <v>455.24299999999999</v>
      </c>
      <c r="AG41" s="35">
        <v>455.24299999999999</v>
      </c>
    </row>
    <row r="42" spans="1:33">
      <c r="A42" s="37" t="s">
        <v>75</v>
      </c>
      <c r="B42" s="38">
        <v>12.135999999999999</v>
      </c>
      <c r="C42" s="38">
        <v>12.135999999999999</v>
      </c>
      <c r="D42" s="38">
        <v>12.135999999999999</v>
      </c>
      <c r="E42" s="38">
        <v>12.135999999999999</v>
      </c>
      <c r="F42" s="38">
        <v>12.135999999999999</v>
      </c>
      <c r="G42" s="38">
        <v>12.135999999999999</v>
      </c>
      <c r="H42" s="38">
        <v>12.135999999999999</v>
      </c>
      <c r="I42" s="38">
        <v>12.135999999999999</v>
      </c>
      <c r="J42" s="38">
        <v>12.135999999999999</v>
      </c>
      <c r="K42" s="38">
        <v>12.135999999999999</v>
      </c>
      <c r="L42" s="38">
        <v>12.135999999999999</v>
      </c>
      <c r="M42" s="38">
        <v>12.52402</v>
      </c>
      <c r="N42" s="38">
        <v>12.912040000000001</v>
      </c>
      <c r="O42" s="38">
        <v>13.30006</v>
      </c>
      <c r="P42" s="38">
        <v>12.15043</v>
      </c>
      <c r="Q42" s="38">
        <v>11.0008</v>
      </c>
      <c r="R42" s="38">
        <v>10.492760000000001</v>
      </c>
      <c r="S42" s="38">
        <v>9.9847199999999994</v>
      </c>
      <c r="T42" s="38">
        <v>9.9048133333333332</v>
      </c>
      <c r="U42" s="38">
        <v>9.8249066666666671</v>
      </c>
      <c r="V42" s="38">
        <v>9.7449999999999992</v>
      </c>
      <c r="W42" s="38">
        <v>8.9939999999999998</v>
      </c>
      <c r="X42" s="38">
        <v>8.2430000000000003</v>
      </c>
      <c r="Y42" s="38">
        <v>7.492</v>
      </c>
      <c r="Z42" s="38">
        <v>7.7856666666666667</v>
      </c>
      <c r="AA42" s="38">
        <v>8.0793333333333326</v>
      </c>
      <c r="AB42" s="38">
        <v>8.3729999999999993</v>
      </c>
      <c r="AC42" s="38">
        <v>9.1005000000000003</v>
      </c>
      <c r="AD42" s="38">
        <v>9.8279999999999994</v>
      </c>
      <c r="AE42" s="38">
        <v>10.555499999999999</v>
      </c>
      <c r="AF42" s="38">
        <v>11.282999999999999</v>
      </c>
      <c r="AG42" s="38">
        <v>11.282999999999999</v>
      </c>
    </row>
    <row r="43" spans="1:33">
      <c r="A43" s="32" t="s">
        <v>25</v>
      </c>
      <c r="B43" s="33">
        <v>61.6</v>
      </c>
      <c r="C43" s="33">
        <v>63.1</v>
      </c>
      <c r="D43" s="33">
        <v>65.099999999999994</v>
      </c>
      <c r="E43" s="33">
        <v>66.2</v>
      </c>
      <c r="F43" s="33">
        <v>67</v>
      </c>
      <c r="G43" s="33">
        <v>68</v>
      </c>
      <c r="H43" s="33">
        <v>69.900000000000006</v>
      </c>
      <c r="I43" s="33">
        <v>71.900000000000006</v>
      </c>
      <c r="J43" s="33">
        <v>72.8</v>
      </c>
      <c r="K43" s="33">
        <v>75.5</v>
      </c>
      <c r="L43" s="33">
        <v>69.900000000000006</v>
      </c>
      <c r="M43" s="33">
        <v>71</v>
      </c>
      <c r="N43" s="33">
        <v>72.599999999999994</v>
      </c>
      <c r="O43" s="33">
        <v>70.400000000000006</v>
      </c>
      <c r="P43" s="33">
        <v>72.8</v>
      </c>
      <c r="Q43" s="33">
        <v>79.900000000000006</v>
      </c>
      <c r="R43" s="33">
        <v>86.6</v>
      </c>
      <c r="S43" s="33">
        <v>89.2</v>
      </c>
      <c r="T43" s="33">
        <v>95.7</v>
      </c>
      <c r="U43" s="33">
        <v>98.1</v>
      </c>
      <c r="V43" s="33">
        <v>106</v>
      </c>
      <c r="W43" s="33">
        <v>106</v>
      </c>
      <c r="X43" s="33">
        <v>111.1</v>
      </c>
      <c r="Y43" s="33">
        <v>101.6</v>
      </c>
      <c r="Z43" s="33">
        <v>95</v>
      </c>
      <c r="AA43" s="33">
        <v>93.1</v>
      </c>
      <c r="AB43" s="33">
        <v>92.2</v>
      </c>
      <c r="AC43" s="33">
        <v>84.9</v>
      </c>
      <c r="AD43" s="33">
        <v>84.3</v>
      </c>
      <c r="AE43" s="33">
        <v>82</v>
      </c>
      <c r="AF43" s="33">
        <v>88.3</v>
      </c>
      <c r="AG43" s="33">
        <v>82.9</v>
      </c>
    </row>
    <row r="44" spans="1:33">
      <c r="A44" s="34" t="s">
        <v>54</v>
      </c>
      <c r="B44" s="35">
        <v>8.3000000000000007</v>
      </c>
      <c r="C44" s="35">
        <v>7.3</v>
      </c>
      <c r="D44" s="35">
        <v>8</v>
      </c>
      <c r="E44" s="35">
        <v>8.5</v>
      </c>
      <c r="F44" s="35">
        <v>7.8</v>
      </c>
      <c r="G44" s="35">
        <v>7</v>
      </c>
      <c r="H44" s="35">
        <v>7.6</v>
      </c>
      <c r="I44" s="35">
        <v>7.1</v>
      </c>
      <c r="J44" s="35">
        <v>7.5</v>
      </c>
      <c r="K44" s="35">
        <v>7.3</v>
      </c>
      <c r="L44" s="35">
        <v>5</v>
      </c>
      <c r="M44" s="35">
        <v>4.9000000000000004</v>
      </c>
      <c r="N44" s="35">
        <v>4.7</v>
      </c>
      <c r="O44" s="35">
        <v>5.8</v>
      </c>
      <c r="P44" s="35">
        <v>5.7</v>
      </c>
      <c r="Q44" s="35">
        <v>6</v>
      </c>
      <c r="R44" s="35">
        <v>7</v>
      </c>
      <c r="S44" s="35">
        <v>7.2</v>
      </c>
      <c r="T44" s="35">
        <v>8.8000000000000007</v>
      </c>
      <c r="U44" s="35">
        <v>8.8000000000000007</v>
      </c>
      <c r="V44" s="35">
        <v>7.5</v>
      </c>
      <c r="W44" s="35">
        <v>8.6999999999999993</v>
      </c>
      <c r="X44" s="35">
        <v>9.8000000000000007</v>
      </c>
      <c r="Y44" s="35">
        <v>8.1999999999999993</v>
      </c>
      <c r="Z44" s="35">
        <v>8.1</v>
      </c>
      <c r="AA44" s="35">
        <v>8.9</v>
      </c>
      <c r="AB44" s="35">
        <v>9.1999999999999993</v>
      </c>
      <c r="AC44" s="35">
        <v>10.8</v>
      </c>
      <c r="AD44" s="35">
        <v>9.1999999999999993</v>
      </c>
      <c r="AE44" s="35">
        <v>9.8000000000000007</v>
      </c>
      <c r="AF44" s="35">
        <v>10</v>
      </c>
      <c r="AG44" s="35">
        <v>10</v>
      </c>
    </row>
    <row r="45" spans="1:33">
      <c r="A45" s="34" t="s">
        <v>27</v>
      </c>
      <c r="B45" s="35">
        <v>17.399999999999999</v>
      </c>
      <c r="C45" s="35">
        <v>17.399999999999999</v>
      </c>
      <c r="D45" s="35">
        <v>17.8</v>
      </c>
      <c r="E45" s="35">
        <v>17.600000000000001</v>
      </c>
      <c r="F45" s="35">
        <v>16.100000000000001</v>
      </c>
      <c r="G45" s="35">
        <v>15.6</v>
      </c>
      <c r="H45" s="35">
        <v>14.9</v>
      </c>
      <c r="I45" s="35">
        <v>15.2</v>
      </c>
      <c r="J45" s="35">
        <v>15.1</v>
      </c>
      <c r="K45" s="35">
        <v>13.5</v>
      </c>
      <c r="L45" s="35">
        <v>8.1</v>
      </c>
      <c r="M45" s="35">
        <v>7.8</v>
      </c>
      <c r="N45" s="35">
        <v>7.7</v>
      </c>
      <c r="O45" s="35">
        <v>7.6</v>
      </c>
      <c r="P45" s="35">
        <v>7.5</v>
      </c>
      <c r="Q45" s="35">
        <v>7.3</v>
      </c>
      <c r="R45" s="35">
        <v>6.7</v>
      </c>
      <c r="S45" s="35">
        <v>7.3</v>
      </c>
      <c r="T45" s="35">
        <v>8.9</v>
      </c>
      <c r="U45" s="35">
        <v>10.1</v>
      </c>
      <c r="V45" s="35">
        <v>10.5</v>
      </c>
      <c r="W45" s="35">
        <v>11.4</v>
      </c>
      <c r="X45" s="35">
        <v>10.3</v>
      </c>
      <c r="Y45" s="35">
        <v>8.6999999999999993</v>
      </c>
      <c r="Z45" s="35">
        <v>8.6</v>
      </c>
      <c r="AA45" s="35">
        <v>10.8</v>
      </c>
      <c r="AB45" s="35">
        <v>9.9</v>
      </c>
      <c r="AC45" s="35">
        <v>8.3000000000000007</v>
      </c>
      <c r="AD45" s="35">
        <v>9.3000000000000007</v>
      </c>
      <c r="AE45" s="35">
        <v>8.6999999999999993</v>
      </c>
      <c r="AF45" s="35">
        <v>8.8000000000000007</v>
      </c>
      <c r="AG45" s="35">
        <v>9.4</v>
      </c>
    </row>
    <row r="46" spans="1:33">
      <c r="A46" s="34" t="s">
        <v>328</v>
      </c>
      <c r="B46" s="35">
        <v>11.800000000000002</v>
      </c>
      <c r="C46" s="35">
        <v>11.800000000000002</v>
      </c>
      <c r="D46" s="35">
        <v>12.500000000000002</v>
      </c>
      <c r="E46" s="35">
        <v>15.2</v>
      </c>
      <c r="F46" s="35">
        <v>15</v>
      </c>
      <c r="G46" s="35">
        <v>15.899999999999999</v>
      </c>
      <c r="H46" s="35">
        <v>15.799999999999999</v>
      </c>
      <c r="I46" s="35">
        <v>17.899999999999995</v>
      </c>
      <c r="J46" s="35">
        <v>16.699999999999996</v>
      </c>
      <c r="K46" s="35">
        <v>16.100000000000001</v>
      </c>
      <c r="L46" s="35">
        <v>12.099999999999998</v>
      </c>
      <c r="M46" s="35">
        <v>12.099999999999998</v>
      </c>
      <c r="N46" s="35">
        <v>11.6</v>
      </c>
      <c r="O46" s="35">
        <v>11.2</v>
      </c>
      <c r="P46" s="35">
        <v>10.6</v>
      </c>
      <c r="Q46" s="35">
        <v>10.1</v>
      </c>
      <c r="R46" s="35">
        <v>9.2999999999999989</v>
      </c>
      <c r="S46" s="35">
        <v>9.6</v>
      </c>
      <c r="T46" s="35">
        <v>9.7000000000000011</v>
      </c>
      <c r="U46" s="35">
        <v>9.2270000000000003</v>
      </c>
      <c r="V46" s="35">
        <v>5.2</v>
      </c>
      <c r="W46" s="35">
        <v>2.8000000000000003</v>
      </c>
      <c r="X46" s="35">
        <v>2.0989999999999998</v>
      </c>
      <c r="Y46" s="35">
        <v>1.5</v>
      </c>
      <c r="Z46" s="35">
        <v>2.2999999999999998</v>
      </c>
      <c r="AA46" s="35">
        <v>1.0999999999999999</v>
      </c>
      <c r="AB46" s="35">
        <v>1.1999999999999997</v>
      </c>
      <c r="AC46" s="35">
        <v>1.1999999999999997</v>
      </c>
      <c r="AD46" s="35">
        <v>1.1999999999999997</v>
      </c>
      <c r="AE46" s="35">
        <v>1.1999999999999997</v>
      </c>
      <c r="AF46" s="35">
        <v>1.1999999999999997</v>
      </c>
      <c r="AG46" s="35">
        <v>1.1999999999999997</v>
      </c>
    </row>
    <row r="47" spans="1:33">
      <c r="A47" s="34" t="s">
        <v>68</v>
      </c>
      <c r="B47" s="35">
        <v>185</v>
      </c>
      <c r="C47" s="35">
        <v>143.33333333333331</v>
      </c>
      <c r="D47" s="35">
        <v>130.33333333333331</v>
      </c>
      <c r="E47" s="35">
        <v>123.66666666666667</v>
      </c>
      <c r="F47" s="35">
        <v>123.66666666666667</v>
      </c>
      <c r="G47" s="35">
        <v>123.66666666666667</v>
      </c>
      <c r="H47" s="35">
        <v>133.33333333333331</v>
      </c>
      <c r="I47" s="35">
        <v>142.857</v>
      </c>
      <c r="J47" s="35">
        <v>142.857</v>
      </c>
      <c r="K47" s="35">
        <v>142.857</v>
      </c>
      <c r="L47" s="35">
        <v>145.714</v>
      </c>
      <c r="M47" s="35">
        <v>145.714</v>
      </c>
      <c r="N47" s="35">
        <v>145.714</v>
      </c>
      <c r="O47" s="35">
        <v>145.714</v>
      </c>
      <c r="P47" s="35">
        <v>145.714</v>
      </c>
      <c r="Q47" s="35">
        <v>148.571</v>
      </c>
      <c r="R47" s="35">
        <v>148.571</v>
      </c>
      <c r="S47" s="35">
        <v>148.571</v>
      </c>
      <c r="T47" s="35">
        <v>148.571</v>
      </c>
      <c r="U47" s="35">
        <v>190</v>
      </c>
      <c r="V47" s="35">
        <v>183.33333333333334</v>
      </c>
      <c r="W47" s="35">
        <v>183.33333333333334</v>
      </c>
      <c r="X47" s="35">
        <v>197.66666666666666</v>
      </c>
      <c r="Y47" s="35">
        <v>197.66666666666666</v>
      </c>
      <c r="Z47" s="35">
        <v>197.66666666666666</v>
      </c>
      <c r="AA47" s="35">
        <v>178.28758169934639</v>
      </c>
      <c r="AB47" s="35">
        <v>158.90849673202615</v>
      </c>
      <c r="AC47" s="35">
        <v>139.52941176470591</v>
      </c>
      <c r="AD47" s="35">
        <v>120.15032679738563</v>
      </c>
      <c r="AE47" s="35">
        <v>100.77124183006535</v>
      </c>
      <c r="AF47" s="35">
        <v>73.640522875816998</v>
      </c>
      <c r="AG47" s="35">
        <v>58.889163398692816</v>
      </c>
    </row>
    <row r="48" spans="1:33">
      <c r="A48" s="41" t="s">
        <v>67</v>
      </c>
      <c r="B48" s="38">
        <v>26</v>
      </c>
      <c r="C48" s="38">
        <v>21.666666666666668</v>
      </c>
      <c r="D48" s="38">
        <v>13</v>
      </c>
      <c r="E48" s="38">
        <v>8.6666666666666679</v>
      </c>
      <c r="F48" s="38">
        <v>6.9333333333333327</v>
      </c>
      <c r="G48" s="38">
        <v>6.9333333333333327</v>
      </c>
      <c r="H48" s="38">
        <v>7.8</v>
      </c>
      <c r="I48" s="38">
        <v>7.8</v>
      </c>
      <c r="J48" s="38">
        <v>8.6666666666666679</v>
      </c>
      <c r="K48" s="38">
        <v>8.6666666666666679</v>
      </c>
      <c r="L48" s="38">
        <v>4.3333333333333339</v>
      </c>
      <c r="M48" s="38">
        <v>4.3333333333333339</v>
      </c>
      <c r="N48" s="38">
        <v>4.3333333333333339</v>
      </c>
      <c r="O48" s="38">
        <v>4.3333333333333339</v>
      </c>
      <c r="P48" s="38">
        <v>4.3333333333333339</v>
      </c>
      <c r="Q48" s="38">
        <v>2.166666666666667</v>
      </c>
      <c r="R48" s="38">
        <v>2.166666666666667</v>
      </c>
      <c r="S48" s="38">
        <v>2.6</v>
      </c>
      <c r="T48" s="38">
        <v>0.66666666666666663</v>
      </c>
      <c r="U48" s="38">
        <v>0.3666666666666667</v>
      </c>
      <c r="V48" s="38">
        <v>4.3333333333333335E-2</v>
      </c>
      <c r="W48" s="38">
        <v>0.05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</row>
    <row r="49" spans="1:33">
      <c r="A49" s="42" t="s">
        <v>60</v>
      </c>
      <c r="B49" s="43">
        <v>379.31099999999998</v>
      </c>
      <c r="C49" s="43">
        <v>370.12099999999998</v>
      </c>
      <c r="D49" s="43">
        <v>358.30200000000002</v>
      </c>
      <c r="E49" s="43">
        <v>377.98500000000001</v>
      </c>
      <c r="F49" s="43">
        <v>404.81099999999998</v>
      </c>
      <c r="G49" s="43">
        <v>428.82600000000002</v>
      </c>
      <c r="H49" s="43">
        <v>416.91800000000001</v>
      </c>
      <c r="I49" s="43">
        <v>380.35</v>
      </c>
      <c r="J49" s="43">
        <v>431.99900000000002</v>
      </c>
      <c r="K49" s="43">
        <v>442.916</v>
      </c>
      <c r="L49" s="43">
        <v>407.59800000000001</v>
      </c>
      <c r="M49" s="43">
        <v>368.66699999999997</v>
      </c>
      <c r="N49" s="43">
        <v>363.51299999999998</v>
      </c>
      <c r="O49" s="43">
        <v>388.08</v>
      </c>
      <c r="P49" s="43">
        <v>362.52499999999998</v>
      </c>
      <c r="Q49" s="43">
        <v>352.16500000000002</v>
      </c>
      <c r="R49" s="43">
        <v>342.137</v>
      </c>
      <c r="S49" s="43">
        <v>321.553</v>
      </c>
      <c r="T49" s="43">
        <v>308.95999999999998</v>
      </c>
      <c r="U49" s="43">
        <v>306.80599999999998</v>
      </c>
      <c r="V49" s="43">
        <v>362.39499999999998</v>
      </c>
      <c r="W49" s="43">
        <v>295.79500000000002</v>
      </c>
      <c r="X49" s="43">
        <v>296.536</v>
      </c>
      <c r="Y49" s="43">
        <v>353.04399999999998</v>
      </c>
      <c r="Z49" s="43">
        <v>331.78199999999998</v>
      </c>
      <c r="AA49" s="43">
        <v>330.959</v>
      </c>
      <c r="AB49" s="43">
        <v>339.10399999999998</v>
      </c>
      <c r="AC49" s="43">
        <v>369.089</v>
      </c>
      <c r="AD49" s="43">
        <v>408.495</v>
      </c>
      <c r="AE49" s="43">
        <v>367.36399999999998</v>
      </c>
      <c r="AF49" s="43">
        <v>379.51900000000001</v>
      </c>
      <c r="AG49" s="43">
        <v>399.16399999999999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7"/>
  <sheetViews>
    <sheetView workbookViewId="0">
      <selection activeCell="AF1" sqref="AF1:AG1048576"/>
    </sheetView>
  </sheetViews>
  <sheetFormatPr defaultRowHeight="12.75"/>
  <cols>
    <col min="1" max="1" width="32" customWidth="1"/>
    <col min="2" max="31" width="6" style="24" customWidth="1"/>
    <col min="32" max="33" width="6" customWidth="1"/>
  </cols>
  <sheetData>
    <row r="1" spans="1:33">
      <c r="A1" s="14" t="s">
        <v>160</v>
      </c>
    </row>
    <row r="2" spans="1:33">
      <c r="A2" s="80"/>
      <c r="B2" s="73">
        <v>1990</v>
      </c>
      <c r="C2" s="73">
        <v>1991</v>
      </c>
      <c r="D2" s="73">
        <v>1992</v>
      </c>
      <c r="E2" s="73">
        <v>1993</v>
      </c>
      <c r="F2" s="73">
        <v>1994</v>
      </c>
      <c r="G2" s="73">
        <v>1995</v>
      </c>
      <c r="H2" s="73">
        <v>1996</v>
      </c>
      <c r="I2" s="73">
        <v>1997</v>
      </c>
      <c r="J2" s="73">
        <v>1998</v>
      </c>
      <c r="K2" s="73">
        <v>1999</v>
      </c>
      <c r="L2" s="73">
        <v>2000</v>
      </c>
      <c r="M2" s="73">
        <v>2001</v>
      </c>
      <c r="N2" s="73">
        <v>2002</v>
      </c>
      <c r="O2" s="73">
        <v>2003</v>
      </c>
      <c r="P2" s="73">
        <v>2004</v>
      </c>
      <c r="Q2" s="73">
        <v>2005</v>
      </c>
      <c r="R2" s="73">
        <v>2006</v>
      </c>
      <c r="S2" s="73">
        <v>2007</v>
      </c>
      <c r="T2" s="73">
        <v>2008</v>
      </c>
      <c r="U2" s="73">
        <v>2009</v>
      </c>
      <c r="V2" s="73">
        <v>2010</v>
      </c>
      <c r="W2" s="73">
        <v>2011</v>
      </c>
      <c r="X2" s="73">
        <v>2012</v>
      </c>
      <c r="Y2" s="73">
        <v>2013</v>
      </c>
      <c r="Z2" s="73">
        <v>2014</v>
      </c>
      <c r="AA2" s="73">
        <v>2015</v>
      </c>
      <c r="AB2" s="73">
        <v>2016</v>
      </c>
      <c r="AC2" s="73">
        <v>2017</v>
      </c>
      <c r="AD2" s="73">
        <v>2018</v>
      </c>
      <c r="AE2" s="73">
        <v>2019</v>
      </c>
      <c r="AF2" s="73">
        <v>2020</v>
      </c>
      <c r="AG2" s="73">
        <v>2021</v>
      </c>
    </row>
    <row r="3" spans="1:33">
      <c r="A3" s="74" t="s">
        <v>106</v>
      </c>
      <c r="B3" s="91">
        <v>4441.8</v>
      </c>
      <c r="C3" s="91">
        <v>4441.8</v>
      </c>
      <c r="D3" s="91">
        <v>4413.2</v>
      </c>
      <c r="E3" s="91">
        <v>4404.3</v>
      </c>
      <c r="F3" s="91">
        <v>4390.7</v>
      </c>
      <c r="G3" s="91">
        <v>4388.5</v>
      </c>
      <c r="H3" s="91">
        <v>4341.3999999999996</v>
      </c>
      <c r="I3" s="91">
        <v>4431.6000000000004</v>
      </c>
      <c r="J3" s="91">
        <v>4414.8</v>
      </c>
      <c r="K3" s="91">
        <v>4418.3999999999996</v>
      </c>
      <c r="L3" s="91">
        <v>4443.1000000000004</v>
      </c>
      <c r="M3" s="91">
        <v>4409.8999999999996</v>
      </c>
      <c r="N3" s="91">
        <v>4372</v>
      </c>
      <c r="O3" s="91">
        <v>4370.2</v>
      </c>
      <c r="P3" s="91">
        <v>4305</v>
      </c>
      <c r="Q3" s="91">
        <v>4302</v>
      </c>
      <c r="R3" s="91">
        <v>4260.5</v>
      </c>
      <c r="S3" s="91">
        <v>4275.8999999999996</v>
      </c>
      <c r="T3" s="91">
        <v>4629</v>
      </c>
      <c r="U3" s="91">
        <v>4593.8999999999996</v>
      </c>
      <c r="V3" s="91">
        <v>4568.8999999999996</v>
      </c>
      <c r="W3" s="91">
        <v>4555.5</v>
      </c>
      <c r="X3" s="91">
        <v>4532.7</v>
      </c>
      <c r="Y3" s="91">
        <v>4477.8</v>
      </c>
      <c r="Z3" s="91">
        <v>4465.8</v>
      </c>
      <c r="AA3" s="91">
        <v>4431.3999999999996</v>
      </c>
      <c r="AB3" s="91">
        <v>4461.2</v>
      </c>
      <c r="AC3" s="91">
        <v>4489.5</v>
      </c>
      <c r="AD3" s="91">
        <v>4516.3</v>
      </c>
      <c r="AE3" s="91">
        <v>4524.3999999999996</v>
      </c>
      <c r="AF3" s="91">
        <v>4511.6000000000004</v>
      </c>
      <c r="AG3" s="91">
        <v>4337.3999999999996</v>
      </c>
    </row>
    <row r="4" spans="1:33">
      <c r="A4" s="66" t="s">
        <v>113</v>
      </c>
      <c r="B4" s="92">
        <v>70.099999999999994</v>
      </c>
      <c r="C4" s="92">
        <v>85.7</v>
      </c>
      <c r="D4" s="92">
        <v>90.6</v>
      </c>
      <c r="E4" s="92">
        <v>79.2</v>
      </c>
      <c r="F4" s="92">
        <v>74.099999999999994</v>
      </c>
      <c r="G4" s="92">
        <v>70.7</v>
      </c>
      <c r="H4" s="92">
        <v>85.7</v>
      </c>
      <c r="I4" s="92">
        <v>93.9</v>
      </c>
      <c r="J4" s="92">
        <v>83.8</v>
      </c>
      <c r="K4" s="92">
        <v>68.099999999999994</v>
      </c>
      <c r="L4" s="92">
        <v>78</v>
      </c>
      <c r="M4" s="92">
        <v>84.9</v>
      </c>
      <c r="N4" s="92">
        <v>102.7</v>
      </c>
      <c r="O4" s="92">
        <v>95.7</v>
      </c>
      <c r="P4" s="92">
        <v>102.7</v>
      </c>
      <c r="Q4" s="92">
        <v>95.2</v>
      </c>
      <c r="R4" s="92">
        <v>87.5</v>
      </c>
      <c r="S4" s="92">
        <v>84.3</v>
      </c>
      <c r="T4" s="92">
        <v>110.7</v>
      </c>
      <c r="U4" s="92">
        <v>84.5</v>
      </c>
      <c r="V4" s="92">
        <v>77.8</v>
      </c>
      <c r="W4" s="92">
        <v>94.2</v>
      </c>
      <c r="X4" s="92">
        <v>98</v>
      </c>
      <c r="Y4" s="92">
        <v>60.6</v>
      </c>
      <c r="Z4" s="92">
        <v>71.599999999999994</v>
      </c>
      <c r="AA4" s="92">
        <v>65.3</v>
      </c>
      <c r="AB4" s="92">
        <v>67.900000000000006</v>
      </c>
      <c r="AC4" s="92">
        <v>67</v>
      </c>
      <c r="AD4" s="92">
        <v>58</v>
      </c>
      <c r="AE4" s="92">
        <v>63.5</v>
      </c>
      <c r="AF4" s="92">
        <v>47</v>
      </c>
      <c r="AG4" s="92">
        <v>62.3</v>
      </c>
    </row>
    <row r="5" spans="1:33">
      <c r="A5" s="66" t="s">
        <v>114</v>
      </c>
      <c r="B5" s="92">
        <v>5.4</v>
      </c>
      <c r="C5" s="92">
        <v>6.2</v>
      </c>
      <c r="D5" s="92">
        <v>5.9</v>
      </c>
      <c r="E5" s="92">
        <v>3.4</v>
      </c>
      <c r="F5" s="92">
        <v>6.4</v>
      </c>
      <c r="G5" s="92">
        <v>4.0999999999999996</v>
      </c>
      <c r="H5" s="92">
        <v>3.5</v>
      </c>
      <c r="I5" s="92">
        <v>4.4000000000000004</v>
      </c>
      <c r="J5" s="92">
        <v>5.6</v>
      </c>
      <c r="K5" s="92">
        <v>2.6</v>
      </c>
      <c r="L5" s="92">
        <v>2.7</v>
      </c>
      <c r="M5" s="92">
        <v>2.4</v>
      </c>
      <c r="N5" s="92">
        <v>2.2000000000000002</v>
      </c>
      <c r="O5" s="92">
        <v>2.2999999999999998</v>
      </c>
      <c r="P5" s="92">
        <v>2.2000000000000002</v>
      </c>
      <c r="Q5" s="92">
        <v>3.7</v>
      </c>
      <c r="R5" s="92">
        <v>5.0999999999999996</v>
      </c>
      <c r="S5" s="92">
        <v>8.1999999999999993</v>
      </c>
      <c r="T5" s="92">
        <v>5.6</v>
      </c>
      <c r="U5" s="92">
        <v>6.3</v>
      </c>
      <c r="V5" s="92">
        <v>8</v>
      </c>
      <c r="W5" s="92">
        <v>12.4</v>
      </c>
      <c r="X5" s="92">
        <v>17.5</v>
      </c>
      <c r="Y5" s="92">
        <v>13.7</v>
      </c>
      <c r="Z5" s="92">
        <v>9.4</v>
      </c>
      <c r="AA5" s="92">
        <v>8.9</v>
      </c>
      <c r="AB5" s="92">
        <v>9.9</v>
      </c>
      <c r="AC5" s="92">
        <v>10.1</v>
      </c>
      <c r="AD5" s="92">
        <v>10.6</v>
      </c>
      <c r="AE5" s="92">
        <v>9.1999999999999993</v>
      </c>
      <c r="AF5" s="92">
        <v>10.3</v>
      </c>
      <c r="AG5" s="92">
        <v>11.3</v>
      </c>
    </row>
    <row r="6" spans="1:33">
      <c r="A6" s="66" t="s">
        <v>115</v>
      </c>
      <c r="B6" s="92">
        <v>3589.43</v>
      </c>
      <c r="C6" s="92">
        <v>3584.38</v>
      </c>
      <c r="D6" s="92">
        <v>3605.5810000000001</v>
      </c>
      <c r="E6" s="92">
        <v>3669.8679999999999</v>
      </c>
      <c r="F6" s="92">
        <v>3696.5619999999999</v>
      </c>
      <c r="G6" s="92">
        <v>3691.7849999999999</v>
      </c>
      <c r="H6" s="92">
        <v>3681.8989999999999</v>
      </c>
      <c r="I6" s="92">
        <v>3641.6</v>
      </c>
      <c r="J6" s="92">
        <v>3649.8</v>
      </c>
      <c r="K6" s="92">
        <v>3623.6</v>
      </c>
      <c r="L6" s="92">
        <v>3616.1</v>
      </c>
      <c r="M6" s="92">
        <v>3618.7</v>
      </c>
      <c r="N6" s="92">
        <v>3581.8</v>
      </c>
      <c r="O6" s="92">
        <v>3563.8</v>
      </c>
      <c r="P6" s="92">
        <v>3532.4</v>
      </c>
      <c r="Q6" s="92">
        <v>3528.2</v>
      </c>
      <c r="R6" s="92">
        <v>3501.1</v>
      </c>
      <c r="S6" s="92">
        <v>3534.2</v>
      </c>
      <c r="T6" s="92">
        <v>3859.9</v>
      </c>
      <c r="U6" s="92">
        <v>3823.3</v>
      </c>
      <c r="V6" s="92">
        <v>3863.6</v>
      </c>
      <c r="W6" s="92">
        <v>3849.3</v>
      </c>
      <c r="X6" s="92">
        <v>3785</v>
      </c>
      <c r="Y6" s="92">
        <v>3701.4</v>
      </c>
      <c r="Z6" s="92">
        <v>3684.9</v>
      </c>
      <c r="AA6" s="92">
        <v>3640.4</v>
      </c>
      <c r="AB6" s="92">
        <v>3640.8</v>
      </c>
      <c r="AC6" s="92">
        <v>3680.8</v>
      </c>
      <c r="AD6" s="92">
        <v>3703.7</v>
      </c>
      <c r="AE6" s="92">
        <v>3718.9</v>
      </c>
      <c r="AF6" s="92">
        <v>3737.5</v>
      </c>
      <c r="AG6" s="92">
        <v>3601.1</v>
      </c>
    </row>
    <row r="7" spans="1:33">
      <c r="A7" s="66" t="s">
        <v>116</v>
      </c>
      <c r="B7" s="92">
        <v>852.37</v>
      </c>
      <c r="C7" s="92">
        <v>857.42</v>
      </c>
      <c r="D7" s="92">
        <v>807.61900000000003</v>
      </c>
      <c r="E7" s="92">
        <v>734.43200000000002</v>
      </c>
      <c r="F7" s="92">
        <v>694.13800000000003</v>
      </c>
      <c r="G7" s="92">
        <v>696.71500000000003</v>
      </c>
      <c r="H7" s="92">
        <v>659.50099999999998</v>
      </c>
      <c r="I7" s="92">
        <v>790</v>
      </c>
      <c r="J7" s="92">
        <v>765</v>
      </c>
      <c r="K7" s="92">
        <v>794.8</v>
      </c>
      <c r="L7" s="92">
        <v>827</v>
      </c>
      <c r="M7" s="92">
        <v>791.2</v>
      </c>
      <c r="N7" s="92">
        <v>790.2</v>
      </c>
      <c r="O7" s="92">
        <v>806.4</v>
      </c>
      <c r="P7" s="92">
        <v>772.6</v>
      </c>
      <c r="Q7" s="92">
        <v>773.8</v>
      </c>
      <c r="R7" s="92">
        <v>759.4</v>
      </c>
      <c r="S7" s="92">
        <v>741.7</v>
      </c>
      <c r="T7" s="92">
        <v>769.1</v>
      </c>
      <c r="U7" s="92">
        <v>770.6</v>
      </c>
      <c r="V7" s="92">
        <v>705.3</v>
      </c>
      <c r="W7" s="92">
        <v>706.2</v>
      </c>
      <c r="X7" s="92">
        <v>747.7</v>
      </c>
      <c r="Y7" s="92">
        <v>776.4</v>
      </c>
      <c r="Z7" s="92">
        <v>780.9</v>
      </c>
      <c r="AA7" s="92">
        <v>791</v>
      </c>
      <c r="AB7" s="92">
        <v>820.4</v>
      </c>
      <c r="AC7" s="92">
        <v>808.7</v>
      </c>
      <c r="AD7" s="92">
        <v>812.6</v>
      </c>
      <c r="AE7" s="92">
        <v>805.5</v>
      </c>
      <c r="AF7" s="92">
        <v>774.1</v>
      </c>
      <c r="AG7" s="92">
        <v>736.3</v>
      </c>
    </row>
    <row r="8" spans="1:33">
      <c r="A8" s="66" t="s">
        <v>107</v>
      </c>
      <c r="B8" s="62">
        <v>1793.29</v>
      </c>
      <c r="C8" s="62">
        <v>1744.546</v>
      </c>
      <c r="D8" s="62">
        <v>1646.3620000000001</v>
      </c>
      <c r="E8" s="62">
        <v>1767.4849999999999</v>
      </c>
      <c r="F8" s="62">
        <v>1820.3620000000001</v>
      </c>
      <c r="G8" s="62">
        <v>1921.038</v>
      </c>
      <c r="H8" s="62">
        <v>1896.019</v>
      </c>
      <c r="I8" s="62">
        <v>1699.182</v>
      </c>
      <c r="J8" s="62">
        <v>1830.2950000000001</v>
      </c>
      <c r="K8" s="62">
        <v>1849.6569999999999</v>
      </c>
      <c r="L8" s="62">
        <v>1730.4369999999999</v>
      </c>
      <c r="M8" s="62">
        <v>1545.91</v>
      </c>
      <c r="N8" s="62">
        <v>1523.4839999999999</v>
      </c>
      <c r="O8" s="62">
        <v>1628.384</v>
      </c>
      <c r="P8" s="62">
        <v>1537.961</v>
      </c>
      <c r="Q8" s="62">
        <v>1479.298</v>
      </c>
      <c r="R8" s="62">
        <v>1395.8209999999999</v>
      </c>
      <c r="S8" s="62">
        <v>1330.183</v>
      </c>
      <c r="T8" s="62">
        <v>1242.0730000000001</v>
      </c>
      <c r="U8" s="62">
        <v>1172.424</v>
      </c>
      <c r="V8" s="62">
        <v>1423.8240000000001</v>
      </c>
      <c r="W8" s="62">
        <v>1203.509</v>
      </c>
      <c r="X8" s="62">
        <v>1231.2850000000001</v>
      </c>
      <c r="Y8" s="62">
        <v>1486.9770000000001</v>
      </c>
      <c r="Z8" s="62">
        <v>1402.8779999999999</v>
      </c>
      <c r="AA8" s="62">
        <v>1395.3989999999999</v>
      </c>
      <c r="AB8" s="62">
        <v>1411.913</v>
      </c>
      <c r="AC8" s="62">
        <v>1552.809</v>
      </c>
      <c r="AD8" s="62">
        <v>1714.729</v>
      </c>
      <c r="AE8" s="62">
        <v>1547.0820000000001</v>
      </c>
      <c r="AF8" s="62">
        <v>1592.2180000000001</v>
      </c>
      <c r="AG8" s="62">
        <v>1685.412</v>
      </c>
    </row>
    <row r="9" spans="1:33">
      <c r="A9" s="66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spans="1:33">
      <c r="A10" s="66" t="s">
        <v>270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33">
      <c r="A11" s="66" t="s">
        <v>264</v>
      </c>
      <c r="B11" s="62">
        <v>9000</v>
      </c>
      <c r="C11" s="62">
        <v>8200</v>
      </c>
      <c r="D11" s="62">
        <v>8000</v>
      </c>
      <c r="E11" s="62">
        <v>6700</v>
      </c>
      <c r="F11" s="62">
        <v>8100</v>
      </c>
      <c r="G11" s="62">
        <v>8700</v>
      </c>
      <c r="H11" s="62">
        <v>9400</v>
      </c>
      <c r="I11" s="62">
        <v>8000</v>
      </c>
      <c r="J11" s="62">
        <v>8100</v>
      </c>
      <c r="K11" s="62">
        <v>9400</v>
      </c>
      <c r="L11" s="62">
        <v>9900</v>
      </c>
      <c r="M11" s="62">
        <v>9800</v>
      </c>
      <c r="N11" s="62">
        <v>8800</v>
      </c>
      <c r="O11" s="62">
        <v>8700</v>
      </c>
      <c r="P11" s="62">
        <v>10500</v>
      </c>
      <c r="Q11" s="62">
        <v>8800</v>
      </c>
      <c r="R11" s="62">
        <v>9800</v>
      </c>
      <c r="S11" s="62">
        <v>8700</v>
      </c>
      <c r="T11" s="62">
        <v>9600</v>
      </c>
      <c r="U11" s="62">
        <v>8600</v>
      </c>
      <c r="V11" s="62">
        <v>8900</v>
      </c>
      <c r="W11" s="62">
        <v>10200</v>
      </c>
      <c r="X11" s="62">
        <v>7400</v>
      </c>
      <c r="Y11" s="62">
        <v>9300</v>
      </c>
      <c r="Z11" s="62">
        <v>10200</v>
      </c>
      <c r="AA11" s="62">
        <v>11000</v>
      </c>
      <c r="AB11" s="62">
        <v>9700</v>
      </c>
      <c r="AC11" s="62">
        <v>10400</v>
      </c>
      <c r="AD11" s="62">
        <v>8900</v>
      </c>
      <c r="AE11" s="62">
        <v>10100</v>
      </c>
      <c r="AF11" s="62">
        <v>8700</v>
      </c>
      <c r="AG11" s="62">
        <v>8701</v>
      </c>
    </row>
    <row r="12" spans="1:33">
      <c r="A12" s="66" t="s">
        <v>265</v>
      </c>
      <c r="B12" s="62">
        <v>6700</v>
      </c>
      <c r="C12" s="62">
        <v>6700</v>
      </c>
      <c r="D12" s="62">
        <v>7400</v>
      </c>
      <c r="E12" s="62">
        <v>7100</v>
      </c>
      <c r="F12" s="62">
        <v>6400</v>
      </c>
      <c r="G12" s="62">
        <v>7000</v>
      </c>
      <c r="H12" s="62">
        <v>7500</v>
      </c>
      <c r="I12" s="62">
        <v>6800</v>
      </c>
      <c r="J12" s="62">
        <v>7700</v>
      </c>
      <c r="K12" s="62">
        <v>7800</v>
      </c>
      <c r="L12" s="62">
        <v>8100</v>
      </c>
      <c r="M12" s="62">
        <v>8000</v>
      </c>
      <c r="N12" s="62">
        <v>7200</v>
      </c>
      <c r="O12" s="62">
        <v>7600</v>
      </c>
      <c r="P12" s="62">
        <v>8600</v>
      </c>
      <c r="Q12" s="62">
        <v>7600</v>
      </c>
      <c r="R12" s="62">
        <v>7800</v>
      </c>
      <c r="S12" s="62">
        <v>7700</v>
      </c>
      <c r="T12" s="62">
        <v>6600</v>
      </c>
      <c r="U12" s="62">
        <v>6800</v>
      </c>
      <c r="V12" s="62">
        <v>7600</v>
      </c>
      <c r="W12" s="62">
        <v>8300</v>
      </c>
      <c r="X12" s="62">
        <v>6100</v>
      </c>
      <c r="Y12" s="62">
        <v>8100</v>
      </c>
      <c r="Z12" s="62">
        <v>8300</v>
      </c>
      <c r="AA12" s="62">
        <v>8600</v>
      </c>
      <c r="AB12" s="62">
        <v>8000</v>
      </c>
      <c r="AC12" s="62">
        <v>8200</v>
      </c>
      <c r="AD12" s="62">
        <v>6200</v>
      </c>
      <c r="AE12" s="62">
        <v>8300</v>
      </c>
      <c r="AF12" s="62">
        <v>7400</v>
      </c>
      <c r="AG12" s="62">
        <v>7401</v>
      </c>
    </row>
    <row r="13" spans="1:33">
      <c r="A13" s="66" t="s">
        <v>266</v>
      </c>
      <c r="B13" s="62">
        <v>3600</v>
      </c>
      <c r="C13" s="62">
        <v>3700</v>
      </c>
      <c r="D13" s="62">
        <v>3100</v>
      </c>
      <c r="E13" s="62">
        <v>2700</v>
      </c>
      <c r="F13" s="62">
        <v>2600</v>
      </c>
      <c r="G13" s="62">
        <v>3300</v>
      </c>
      <c r="H13" s="62">
        <v>2900</v>
      </c>
      <c r="I13" s="62">
        <v>2700</v>
      </c>
      <c r="J13" s="62">
        <v>2900</v>
      </c>
      <c r="K13" s="62">
        <v>1900</v>
      </c>
      <c r="L13" s="62">
        <v>3200</v>
      </c>
      <c r="M13" s="62">
        <v>3000</v>
      </c>
      <c r="N13" s="62">
        <v>3100</v>
      </c>
      <c r="O13" s="62">
        <v>3100</v>
      </c>
      <c r="P13" s="62">
        <v>3000</v>
      </c>
      <c r="Q13" s="62">
        <v>3800</v>
      </c>
      <c r="R13" s="62">
        <v>3500</v>
      </c>
      <c r="S13" s="62">
        <v>3900</v>
      </c>
      <c r="T13" s="62">
        <v>3600</v>
      </c>
      <c r="U13" s="62">
        <v>3700</v>
      </c>
      <c r="V13" s="62">
        <v>3500</v>
      </c>
      <c r="W13" s="62">
        <v>4500</v>
      </c>
      <c r="X13" s="62">
        <v>3200</v>
      </c>
      <c r="Y13" s="62">
        <v>3600</v>
      </c>
      <c r="Z13" s="62">
        <v>3600</v>
      </c>
      <c r="AA13" s="62">
        <v>4500</v>
      </c>
      <c r="AB13" s="62">
        <v>3500</v>
      </c>
      <c r="AC13" s="62">
        <v>4100</v>
      </c>
      <c r="AD13" s="62">
        <v>3900</v>
      </c>
      <c r="AE13" s="62">
        <v>4200</v>
      </c>
      <c r="AF13" s="62">
        <v>4400</v>
      </c>
      <c r="AG13" s="62">
        <v>4401</v>
      </c>
    </row>
    <row r="14" spans="1:33">
      <c r="A14" s="6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</row>
    <row r="15" spans="1:33">
      <c r="A15" s="66" t="s">
        <v>267</v>
      </c>
      <c r="B15" s="122">
        <v>0.89</v>
      </c>
      <c r="C15" s="122">
        <v>0.89</v>
      </c>
      <c r="D15" s="122">
        <v>0.89</v>
      </c>
      <c r="E15" s="122">
        <v>0.89</v>
      </c>
      <c r="F15" s="122">
        <v>0.89</v>
      </c>
      <c r="G15" s="122">
        <v>0.89</v>
      </c>
      <c r="H15" s="122">
        <v>0.89</v>
      </c>
      <c r="I15" s="122">
        <v>0.89</v>
      </c>
      <c r="J15" s="122">
        <v>0.89</v>
      </c>
      <c r="K15" s="122">
        <v>0.89</v>
      </c>
      <c r="L15" s="122">
        <v>0.89</v>
      </c>
      <c r="M15" s="122">
        <v>0.89</v>
      </c>
      <c r="N15" s="122">
        <v>0.89</v>
      </c>
      <c r="O15" s="122">
        <v>0.89</v>
      </c>
      <c r="P15" s="122">
        <v>0.89</v>
      </c>
      <c r="Q15" s="122">
        <v>0.89</v>
      </c>
      <c r="R15" s="122">
        <v>0.89</v>
      </c>
      <c r="S15" s="122">
        <v>0.89</v>
      </c>
      <c r="T15" s="122">
        <v>0.89</v>
      </c>
      <c r="U15" s="122">
        <v>0.89</v>
      </c>
      <c r="V15" s="122">
        <v>0.89</v>
      </c>
      <c r="W15" s="122">
        <v>0.89</v>
      </c>
      <c r="X15" s="122">
        <v>0.89</v>
      </c>
      <c r="Y15" s="122">
        <v>0.89</v>
      </c>
      <c r="Z15" s="122">
        <v>0.89</v>
      </c>
      <c r="AA15" s="122">
        <v>0.89</v>
      </c>
      <c r="AB15" s="122">
        <v>0.89</v>
      </c>
      <c r="AC15" s="122">
        <v>0.89</v>
      </c>
      <c r="AD15" s="122">
        <v>0.89</v>
      </c>
      <c r="AE15" s="122">
        <v>0.89</v>
      </c>
      <c r="AF15" s="122">
        <v>0.89</v>
      </c>
      <c r="AG15" s="122">
        <v>1.89</v>
      </c>
    </row>
    <row r="16" spans="1:33">
      <c r="A16" s="66" t="s">
        <v>268</v>
      </c>
      <c r="B16" s="122">
        <v>0.89</v>
      </c>
      <c r="C16" s="122">
        <v>0.89</v>
      </c>
      <c r="D16" s="122">
        <v>0.89</v>
      </c>
      <c r="E16" s="122">
        <v>0.89</v>
      </c>
      <c r="F16" s="122">
        <v>0.89</v>
      </c>
      <c r="G16" s="122">
        <v>0.89</v>
      </c>
      <c r="H16" s="122">
        <v>0.89</v>
      </c>
      <c r="I16" s="122">
        <v>0.89</v>
      </c>
      <c r="J16" s="122">
        <v>0.89</v>
      </c>
      <c r="K16" s="122">
        <v>0.89</v>
      </c>
      <c r="L16" s="122">
        <v>0.89</v>
      </c>
      <c r="M16" s="122">
        <v>0.89</v>
      </c>
      <c r="N16" s="122">
        <v>0.89</v>
      </c>
      <c r="O16" s="122">
        <v>0.89</v>
      </c>
      <c r="P16" s="122">
        <v>0.89</v>
      </c>
      <c r="Q16" s="122">
        <v>0.89</v>
      </c>
      <c r="R16" s="122">
        <v>0.89</v>
      </c>
      <c r="S16" s="122">
        <v>0.89</v>
      </c>
      <c r="T16" s="122">
        <v>0.89</v>
      </c>
      <c r="U16" s="122">
        <v>0.89</v>
      </c>
      <c r="V16" s="122">
        <v>0.89</v>
      </c>
      <c r="W16" s="122">
        <v>0.89</v>
      </c>
      <c r="X16" s="122">
        <v>0.89</v>
      </c>
      <c r="Y16" s="122">
        <v>0.89</v>
      </c>
      <c r="Z16" s="122">
        <v>0.89</v>
      </c>
      <c r="AA16" s="122">
        <v>0.89</v>
      </c>
      <c r="AB16" s="122">
        <v>0.89</v>
      </c>
      <c r="AC16" s="122">
        <v>0.89</v>
      </c>
      <c r="AD16" s="122">
        <v>0.89</v>
      </c>
      <c r="AE16" s="122">
        <v>0.89</v>
      </c>
      <c r="AF16" s="122">
        <v>0.89</v>
      </c>
      <c r="AG16" s="122">
        <v>1.89</v>
      </c>
    </row>
    <row r="17" spans="1:33">
      <c r="A17" s="66" t="s">
        <v>269</v>
      </c>
      <c r="B17" s="122">
        <v>12</v>
      </c>
      <c r="C17" s="122">
        <v>12</v>
      </c>
      <c r="D17" s="122">
        <v>12</v>
      </c>
      <c r="E17" s="122">
        <v>12</v>
      </c>
      <c r="F17" s="122">
        <v>12</v>
      </c>
      <c r="G17" s="122">
        <v>12</v>
      </c>
      <c r="H17" s="122">
        <v>12</v>
      </c>
      <c r="I17" s="122">
        <v>12</v>
      </c>
      <c r="J17" s="122">
        <v>12</v>
      </c>
      <c r="K17" s="122">
        <v>12</v>
      </c>
      <c r="L17" s="122">
        <v>12</v>
      </c>
      <c r="M17" s="122">
        <v>12</v>
      </c>
      <c r="N17" s="122">
        <v>12</v>
      </c>
      <c r="O17" s="122">
        <v>12</v>
      </c>
      <c r="P17" s="122">
        <v>12</v>
      </c>
      <c r="Q17" s="122">
        <v>12</v>
      </c>
      <c r="R17" s="122">
        <v>12</v>
      </c>
      <c r="S17" s="122">
        <v>12</v>
      </c>
      <c r="T17" s="122">
        <v>12</v>
      </c>
      <c r="U17" s="122">
        <v>12</v>
      </c>
      <c r="V17" s="122">
        <v>12</v>
      </c>
      <c r="W17" s="122">
        <v>12</v>
      </c>
      <c r="X17" s="122">
        <v>12</v>
      </c>
      <c r="Y17" s="122">
        <v>12</v>
      </c>
      <c r="Z17" s="122">
        <v>12</v>
      </c>
      <c r="AA17" s="122">
        <v>12</v>
      </c>
      <c r="AB17" s="122">
        <v>12</v>
      </c>
      <c r="AC17" s="122">
        <v>12</v>
      </c>
      <c r="AD17" s="122">
        <v>12</v>
      </c>
      <c r="AE17" s="122">
        <v>12</v>
      </c>
      <c r="AF17" s="122">
        <v>12</v>
      </c>
      <c r="AG17" s="122">
        <v>13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BCA8-4439-485F-B2ED-A978FCC1C719}">
  <dimension ref="A1:AG14"/>
  <sheetViews>
    <sheetView workbookViewId="0">
      <selection activeCell="P16" sqref="P16"/>
    </sheetView>
  </sheetViews>
  <sheetFormatPr defaultRowHeight="12.75"/>
  <cols>
    <col min="1" max="1" width="19.140625" style="13" customWidth="1"/>
    <col min="2" max="31" width="7.42578125" style="25" customWidth="1"/>
    <col min="32" max="33" width="7.42578125" customWidth="1"/>
  </cols>
  <sheetData>
    <row r="1" spans="1:33">
      <c r="A1" s="14" t="s">
        <v>161</v>
      </c>
    </row>
    <row r="2" spans="1:33">
      <c r="A2" s="10"/>
    </row>
    <row r="3" spans="1:33">
      <c r="A3" s="80" t="s">
        <v>117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</row>
    <row r="4" spans="1:33">
      <c r="A4" s="74" t="s">
        <v>118</v>
      </c>
      <c r="B4" s="48" t="s">
        <v>123</v>
      </c>
      <c r="C4" s="48" t="s">
        <v>123</v>
      </c>
      <c r="D4" s="48" t="s">
        <v>123</v>
      </c>
      <c r="E4" s="48" t="s">
        <v>123</v>
      </c>
      <c r="F4" s="48" t="s">
        <v>123</v>
      </c>
      <c r="G4" s="48" t="s">
        <v>123</v>
      </c>
      <c r="H4" s="48" t="s">
        <v>123</v>
      </c>
      <c r="I4" s="48" t="s">
        <v>123</v>
      </c>
      <c r="J4" s="48" t="s">
        <v>123</v>
      </c>
      <c r="K4" s="48" t="s">
        <v>123</v>
      </c>
      <c r="L4" s="71">
        <v>21674.871794871793</v>
      </c>
      <c r="M4" s="71">
        <v>30499.641025641024</v>
      </c>
      <c r="N4" s="71">
        <v>29880.358974358976</v>
      </c>
      <c r="O4" s="71">
        <v>24152</v>
      </c>
      <c r="P4" s="71">
        <v>20900.76923076923</v>
      </c>
      <c r="Q4" s="48" t="s">
        <v>123</v>
      </c>
      <c r="R4" s="48" t="s">
        <v>123</v>
      </c>
      <c r="S4" s="48" t="s">
        <v>123</v>
      </c>
      <c r="T4" s="48" t="s">
        <v>123</v>
      </c>
      <c r="U4" s="48" t="s">
        <v>123</v>
      </c>
      <c r="V4" s="48" t="s">
        <v>123</v>
      </c>
      <c r="W4" s="48" t="s">
        <v>123</v>
      </c>
      <c r="X4" s="48" t="s">
        <v>123</v>
      </c>
      <c r="Y4" s="48" t="s">
        <v>123</v>
      </c>
      <c r="Z4" s="48" t="s">
        <v>123</v>
      </c>
      <c r="AA4" s="48" t="s">
        <v>123</v>
      </c>
      <c r="AB4" s="48" t="s">
        <v>123</v>
      </c>
      <c r="AC4" s="48" t="s">
        <v>123</v>
      </c>
      <c r="AD4" s="48" t="s">
        <v>123</v>
      </c>
      <c r="AE4" s="48" t="s">
        <v>123</v>
      </c>
      <c r="AF4" s="48" t="s">
        <v>123</v>
      </c>
      <c r="AG4" s="48" t="s">
        <v>123</v>
      </c>
    </row>
    <row r="5" spans="1:33">
      <c r="A5" s="66" t="s">
        <v>119</v>
      </c>
      <c r="B5" s="83">
        <v>1872.8141527980738</v>
      </c>
      <c r="C5" s="83">
        <v>1787.6521647088853</v>
      </c>
      <c r="D5" s="83">
        <v>1720.0121868909901</v>
      </c>
      <c r="E5" s="83">
        <v>1813.8874373168862</v>
      </c>
      <c r="F5" s="83">
        <v>1884.786372446569</v>
      </c>
      <c r="G5" s="83">
        <v>1821.8071391452499</v>
      </c>
      <c r="H5" s="83">
        <v>1814.3035517926421</v>
      </c>
      <c r="I5" s="83">
        <v>1788.6487561400256</v>
      </c>
      <c r="J5" s="83">
        <v>1857.2747966012889</v>
      </c>
      <c r="K5" s="83">
        <v>1848.5633626233666</v>
      </c>
      <c r="L5" s="83">
        <v>1810.9776848179572</v>
      </c>
      <c r="M5" s="83">
        <v>1825.6544482473214</v>
      </c>
      <c r="N5" s="83">
        <v>1828.6174257823668</v>
      </c>
      <c r="O5" s="83">
        <v>1815</v>
      </c>
      <c r="P5" s="83">
        <v>2349.8000000000002</v>
      </c>
      <c r="Q5" s="83">
        <v>2884.6000000000004</v>
      </c>
      <c r="R5" s="83">
        <v>3419.4000000000005</v>
      </c>
      <c r="S5" s="83">
        <v>3954.2000000000007</v>
      </c>
      <c r="T5" s="83">
        <v>4489.0000000000009</v>
      </c>
      <c r="U5" s="83">
        <v>5023.8000000000011</v>
      </c>
      <c r="V5" s="83">
        <v>5558.6000000000013</v>
      </c>
      <c r="W5" s="83">
        <v>6093.4000000000015</v>
      </c>
      <c r="X5" s="83">
        <v>6628.2</v>
      </c>
      <c r="Y5" s="83">
        <v>7564.15</v>
      </c>
      <c r="Z5" s="83">
        <v>8295.7322305641319</v>
      </c>
      <c r="AA5" s="83">
        <v>8867.2704892295824</v>
      </c>
      <c r="AB5" s="83">
        <v>10372</v>
      </c>
      <c r="AC5" s="83">
        <v>10490.478922256525</v>
      </c>
      <c r="AD5" s="83">
        <v>10581.885265225934</v>
      </c>
      <c r="AE5" s="83">
        <v>10614.197698568621</v>
      </c>
      <c r="AF5" s="83">
        <v>10713.1727196183</v>
      </c>
      <c r="AG5" s="83">
        <v>10268.658433904015</v>
      </c>
    </row>
    <row r="6" spans="1:33">
      <c r="A6" s="66" t="s">
        <v>120</v>
      </c>
      <c r="B6" s="83">
        <v>178789.87465627861</v>
      </c>
      <c r="C6" s="83">
        <v>177430.94477543535</v>
      </c>
      <c r="D6" s="83">
        <v>177974.51672777266</v>
      </c>
      <c r="E6" s="83">
        <v>182957.25962419796</v>
      </c>
      <c r="F6" s="83">
        <v>181326.54376718606</v>
      </c>
      <c r="G6" s="83">
        <v>180918.86480293307</v>
      </c>
      <c r="H6" s="83">
        <v>184044.40352887259</v>
      </c>
      <c r="I6" s="83">
        <v>187668.21654445463</v>
      </c>
      <c r="J6" s="83">
        <v>184859.76145737857</v>
      </c>
      <c r="K6" s="83">
        <v>181643.62740604949</v>
      </c>
      <c r="L6" s="83">
        <v>181688.92506874428</v>
      </c>
      <c r="M6" s="83">
        <v>188211.78849679194</v>
      </c>
      <c r="N6" s="83">
        <v>191926.19683776353</v>
      </c>
      <c r="O6" s="83">
        <v>197679</v>
      </c>
      <c r="P6" s="83">
        <v>199972.16666666666</v>
      </c>
      <c r="Q6" s="83">
        <v>202265.33333333331</v>
      </c>
      <c r="R6" s="83">
        <v>204558.49999999997</v>
      </c>
      <c r="S6" s="83">
        <v>206851.66666666663</v>
      </c>
      <c r="T6" s="83">
        <v>209144.83333333328</v>
      </c>
      <c r="U6" s="83">
        <v>211437.99999999994</v>
      </c>
      <c r="V6" s="83">
        <v>213731.1666666666</v>
      </c>
      <c r="W6" s="83">
        <v>216024.33333333326</v>
      </c>
      <c r="X6" s="83">
        <v>218317.5</v>
      </c>
      <c r="Y6" s="83">
        <v>215343.625</v>
      </c>
      <c r="Z6" s="83">
        <v>213085.00360511208</v>
      </c>
      <c r="AA6" s="83">
        <v>210177.78632876571</v>
      </c>
      <c r="AB6" s="83">
        <v>206422</v>
      </c>
      <c r="AC6" s="83">
        <v>206309.13942044834</v>
      </c>
      <c r="AD6" s="83">
        <v>201456.13449972661</v>
      </c>
      <c r="AE6" s="83">
        <v>201286.84363039912</v>
      </c>
      <c r="AF6" s="83">
        <v>202923.32203389829</v>
      </c>
      <c r="AG6" s="83">
        <v>204616.2307271733</v>
      </c>
    </row>
    <row r="7" spans="1:33">
      <c r="A7" s="66" t="s">
        <v>121</v>
      </c>
      <c r="B7" s="83">
        <v>6803.9053543294194</v>
      </c>
      <c r="C7" s="83">
        <v>5506.4693319161561</v>
      </c>
      <c r="D7" s="83">
        <v>5255.3680049172626</v>
      </c>
      <c r="E7" s="83">
        <v>5987.4209681630946</v>
      </c>
      <c r="F7" s="83">
        <v>5803.9313552585927</v>
      </c>
      <c r="G7" s="83">
        <v>5482.7496631659178</v>
      </c>
      <c r="H7" s="83">
        <v>7327.6024437180276</v>
      </c>
      <c r="I7" s="83">
        <v>5397.6280384226493</v>
      </c>
      <c r="J7" s="83">
        <v>6723.271549688674</v>
      </c>
      <c r="K7" s="83">
        <v>8299.7715324998589</v>
      </c>
      <c r="L7" s="83">
        <v>5432.2676579847675</v>
      </c>
      <c r="M7" s="83">
        <v>5555.7428592621063</v>
      </c>
      <c r="N7" s="83">
        <v>5845.8615326908666</v>
      </c>
      <c r="O7" s="83">
        <v>5845</v>
      </c>
      <c r="P7" s="83">
        <v>5483.3372656591955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33">
      <c r="A8" s="66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spans="1:33">
      <c r="A9" s="6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</row>
    <row r="10" spans="1:33">
      <c r="A10" s="80" t="s">
        <v>122</v>
      </c>
      <c r="B10" s="73">
        <v>1990</v>
      </c>
      <c r="C10" s="73">
        <v>1991</v>
      </c>
      <c r="D10" s="73">
        <v>1992</v>
      </c>
      <c r="E10" s="73">
        <v>1993</v>
      </c>
      <c r="F10" s="73">
        <v>1994</v>
      </c>
      <c r="G10" s="73">
        <v>1995</v>
      </c>
      <c r="H10" s="73">
        <v>1996</v>
      </c>
      <c r="I10" s="73">
        <v>1997</v>
      </c>
      <c r="J10" s="73">
        <v>1998</v>
      </c>
      <c r="K10" s="73">
        <v>1999</v>
      </c>
      <c r="L10" s="73">
        <v>2000</v>
      </c>
      <c r="M10" s="73">
        <v>2001</v>
      </c>
      <c r="N10" s="73">
        <v>2002</v>
      </c>
      <c r="O10" s="73">
        <v>2003</v>
      </c>
      <c r="P10" s="73">
        <v>2004</v>
      </c>
      <c r="Q10" s="73">
        <v>2005</v>
      </c>
      <c r="R10" s="73">
        <v>2006</v>
      </c>
      <c r="S10" s="73">
        <v>2007</v>
      </c>
      <c r="T10" s="73">
        <v>2008</v>
      </c>
      <c r="U10" s="73">
        <v>2009</v>
      </c>
      <c r="V10" s="73">
        <v>2010</v>
      </c>
      <c r="W10" s="73">
        <v>2011</v>
      </c>
      <c r="X10" s="73">
        <v>2012</v>
      </c>
      <c r="Y10" s="73">
        <v>2013</v>
      </c>
      <c r="Z10" s="73">
        <v>2014</v>
      </c>
      <c r="AA10" s="73">
        <v>2015</v>
      </c>
      <c r="AB10" s="73">
        <v>2016</v>
      </c>
      <c r="AC10" s="73">
        <v>2017</v>
      </c>
      <c r="AD10" s="73">
        <v>2018</v>
      </c>
      <c r="AE10" s="73">
        <v>2019</v>
      </c>
      <c r="AF10" s="73">
        <v>2020</v>
      </c>
      <c r="AG10" s="73">
        <v>2021</v>
      </c>
    </row>
    <row r="11" spans="1:33">
      <c r="A11" s="74" t="s">
        <v>118</v>
      </c>
      <c r="B11" s="48" t="s">
        <v>123</v>
      </c>
      <c r="C11" s="48" t="s">
        <v>123</v>
      </c>
      <c r="D11" s="48" t="s">
        <v>123</v>
      </c>
      <c r="E11" s="48" t="s">
        <v>123</v>
      </c>
      <c r="F11" s="48" t="s">
        <v>123</v>
      </c>
      <c r="G11" s="48" t="s">
        <v>123</v>
      </c>
      <c r="H11" s="48" t="s">
        <v>123</v>
      </c>
      <c r="I11" s="48" t="s">
        <v>123</v>
      </c>
      <c r="J11" s="48" t="s">
        <v>123</v>
      </c>
      <c r="K11" s="48" t="s">
        <v>123</v>
      </c>
      <c r="L11" s="48">
        <v>1</v>
      </c>
      <c r="M11" s="48">
        <v>1</v>
      </c>
      <c r="N11" s="48">
        <v>1</v>
      </c>
      <c r="O11" s="48">
        <v>1</v>
      </c>
      <c r="P11" s="48">
        <v>1</v>
      </c>
      <c r="Q11" s="48" t="s">
        <v>123</v>
      </c>
      <c r="R11" s="48" t="s">
        <v>123</v>
      </c>
      <c r="S11" s="48" t="s">
        <v>123</v>
      </c>
      <c r="T11" s="48" t="s">
        <v>123</v>
      </c>
      <c r="U11" s="48" t="s">
        <v>123</v>
      </c>
      <c r="V11" s="48" t="s">
        <v>123</v>
      </c>
      <c r="W11" s="48" t="s">
        <v>123</v>
      </c>
      <c r="X11" s="48" t="s">
        <v>123</v>
      </c>
      <c r="Y11" s="48" t="s">
        <v>123</v>
      </c>
      <c r="Z11" s="48" t="s">
        <v>123</v>
      </c>
      <c r="AA11" s="48" t="s">
        <v>123</v>
      </c>
      <c r="AB11" s="48" t="s">
        <v>123</v>
      </c>
      <c r="AC11" s="48" t="s">
        <v>123</v>
      </c>
      <c r="AD11" s="48" t="s">
        <v>123</v>
      </c>
      <c r="AE11" s="48" t="s">
        <v>123</v>
      </c>
      <c r="AF11" s="48" t="s">
        <v>123</v>
      </c>
      <c r="AG11" s="48" t="s">
        <v>123</v>
      </c>
    </row>
    <row r="12" spans="1:33">
      <c r="A12" s="66" t="s">
        <v>119</v>
      </c>
      <c r="B12" s="68">
        <v>2.5</v>
      </c>
      <c r="C12" s="68">
        <v>2.5</v>
      </c>
      <c r="D12" s="68">
        <v>2.5</v>
      </c>
      <c r="E12" s="68">
        <v>2.5</v>
      </c>
      <c r="F12" s="68">
        <v>2.5</v>
      </c>
      <c r="G12" s="68">
        <v>2.5</v>
      </c>
      <c r="H12" s="68">
        <v>2.5</v>
      </c>
      <c r="I12" s="68">
        <v>2.5</v>
      </c>
      <c r="J12" s="68">
        <v>2.5</v>
      </c>
      <c r="K12" s="68">
        <v>2.5</v>
      </c>
      <c r="L12" s="68">
        <v>2.5</v>
      </c>
      <c r="M12" s="68">
        <v>2.5</v>
      </c>
      <c r="N12" s="68">
        <v>2.5</v>
      </c>
      <c r="O12" s="68">
        <v>2.5</v>
      </c>
      <c r="P12" s="68">
        <v>2.5</v>
      </c>
      <c r="Q12" s="68">
        <v>2.5</v>
      </c>
      <c r="R12" s="68">
        <v>2.5</v>
      </c>
      <c r="S12" s="68">
        <v>2.5</v>
      </c>
      <c r="T12" s="68">
        <v>2.5</v>
      </c>
      <c r="U12" s="68">
        <v>2.5</v>
      </c>
      <c r="V12" s="68">
        <v>2.5</v>
      </c>
      <c r="W12" s="68">
        <v>2.5</v>
      </c>
      <c r="X12" s="68">
        <v>2.5</v>
      </c>
      <c r="Y12" s="68">
        <v>2.5</v>
      </c>
      <c r="Z12" s="68">
        <v>2.5</v>
      </c>
      <c r="AA12" s="68">
        <v>2.5</v>
      </c>
      <c r="AB12" s="68">
        <v>2.5</v>
      </c>
      <c r="AC12" s="68">
        <v>2.5</v>
      </c>
      <c r="AD12" s="68">
        <v>2.5</v>
      </c>
      <c r="AE12" s="68">
        <v>2.5</v>
      </c>
      <c r="AF12" s="68">
        <v>2.5</v>
      </c>
      <c r="AG12" s="68">
        <v>2.5</v>
      </c>
    </row>
    <row r="13" spans="1:33">
      <c r="A13" s="66" t="s">
        <v>120</v>
      </c>
      <c r="B13" s="68">
        <v>40</v>
      </c>
      <c r="C13" s="68">
        <v>40</v>
      </c>
      <c r="D13" s="68">
        <v>40</v>
      </c>
      <c r="E13" s="68">
        <v>40</v>
      </c>
      <c r="F13" s="68">
        <v>40</v>
      </c>
      <c r="G13" s="68">
        <v>40</v>
      </c>
      <c r="H13" s="68">
        <v>40</v>
      </c>
      <c r="I13" s="68">
        <v>40</v>
      </c>
      <c r="J13" s="68">
        <v>40</v>
      </c>
      <c r="K13" s="68">
        <v>40</v>
      </c>
      <c r="L13" s="68">
        <v>40</v>
      </c>
      <c r="M13" s="68">
        <v>40</v>
      </c>
      <c r="N13" s="68">
        <v>40</v>
      </c>
      <c r="O13" s="68">
        <v>40</v>
      </c>
      <c r="P13" s="68">
        <v>40</v>
      </c>
      <c r="Q13" s="68">
        <v>10</v>
      </c>
      <c r="R13" s="68">
        <v>10</v>
      </c>
      <c r="S13" s="68">
        <v>10</v>
      </c>
      <c r="T13" s="68">
        <v>10</v>
      </c>
      <c r="U13" s="68">
        <v>10</v>
      </c>
      <c r="V13" s="68">
        <v>10</v>
      </c>
      <c r="W13" s="68">
        <v>10</v>
      </c>
      <c r="X13" s="68">
        <v>10</v>
      </c>
      <c r="Y13" s="68">
        <v>10</v>
      </c>
      <c r="Z13" s="68">
        <v>10</v>
      </c>
      <c r="AA13" s="68">
        <v>10</v>
      </c>
      <c r="AB13" s="68">
        <v>10</v>
      </c>
      <c r="AC13" s="68">
        <v>10</v>
      </c>
      <c r="AD13" s="68">
        <v>10</v>
      </c>
      <c r="AE13" s="68">
        <v>10</v>
      </c>
      <c r="AF13" s="68">
        <v>10</v>
      </c>
      <c r="AG13" s="68">
        <v>10</v>
      </c>
    </row>
    <row r="14" spans="1:33">
      <c r="A14" s="66" t="s">
        <v>121</v>
      </c>
      <c r="B14" s="68">
        <v>1</v>
      </c>
      <c r="C14" s="68">
        <v>1</v>
      </c>
      <c r="D14" s="68">
        <v>1</v>
      </c>
      <c r="E14" s="68">
        <v>1</v>
      </c>
      <c r="F14" s="68">
        <v>1</v>
      </c>
      <c r="G14" s="68">
        <v>1</v>
      </c>
      <c r="H14" s="68">
        <v>1</v>
      </c>
      <c r="I14" s="68">
        <v>1</v>
      </c>
      <c r="J14" s="68">
        <v>1</v>
      </c>
      <c r="K14" s="68">
        <v>1</v>
      </c>
      <c r="L14" s="68">
        <v>1</v>
      </c>
      <c r="M14" s="68">
        <v>1</v>
      </c>
      <c r="N14" s="68">
        <v>1</v>
      </c>
      <c r="O14" s="68">
        <v>1</v>
      </c>
      <c r="P14" s="68">
        <v>1</v>
      </c>
      <c r="Q14" s="68" t="s">
        <v>123</v>
      </c>
      <c r="R14" s="68" t="s">
        <v>123</v>
      </c>
      <c r="S14" s="68" t="s">
        <v>123</v>
      </c>
      <c r="T14" s="68" t="s">
        <v>123</v>
      </c>
      <c r="U14" s="68" t="s">
        <v>123</v>
      </c>
      <c r="V14" s="68" t="s">
        <v>123</v>
      </c>
      <c r="W14" s="68" t="s">
        <v>123</v>
      </c>
      <c r="X14" s="68" t="s">
        <v>123</v>
      </c>
      <c r="Y14" s="68" t="s">
        <v>123</v>
      </c>
      <c r="Z14" s="68" t="s">
        <v>123</v>
      </c>
      <c r="AA14" s="68" t="s">
        <v>123</v>
      </c>
      <c r="AB14" s="68" t="s">
        <v>123</v>
      </c>
      <c r="AC14" s="68" t="s">
        <v>123</v>
      </c>
      <c r="AD14" s="68" t="s">
        <v>123</v>
      </c>
      <c r="AE14" s="68" t="s">
        <v>123</v>
      </c>
      <c r="AF14" s="68" t="s">
        <v>123</v>
      </c>
      <c r="AG14" s="68" t="s">
        <v>123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0"/>
  <sheetViews>
    <sheetView topLeftCell="A37" zoomScaleNormal="100" workbookViewId="0">
      <selection activeCell="B5" sqref="B5:AG90"/>
    </sheetView>
  </sheetViews>
  <sheetFormatPr defaultRowHeight="12.75"/>
  <cols>
    <col min="1" max="1" width="18" customWidth="1"/>
    <col min="2" max="31" width="5.42578125" style="24" customWidth="1"/>
    <col min="32" max="33" width="5.42578125" customWidth="1"/>
  </cols>
  <sheetData>
    <row r="1" spans="1:33">
      <c r="A1" s="18" t="s">
        <v>64</v>
      </c>
    </row>
    <row r="2" spans="1:33">
      <c r="AB2" s="27"/>
    </row>
    <row r="3" spans="1:33" ht="9" customHeight="1">
      <c r="A3" s="93" t="s">
        <v>6</v>
      </c>
      <c r="B3" s="94">
        <v>1990</v>
      </c>
      <c r="C3" s="95">
        <v>1991</v>
      </c>
      <c r="D3" s="94">
        <v>1992</v>
      </c>
      <c r="E3" s="95">
        <v>1993</v>
      </c>
      <c r="F3" s="94">
        <v>1994</v>
      </c>
      <c r="G3" s="95">
        <v>1995</v>
      </c>
      <c r="H3" s="94">
        <v>1996</v>
      </c>
      <c r="I3" s="95">
        <v>1997</v>
      </c>
      <c r="J3" s="94">
        <v>1998</v>
      </c>
      <c r="K3" s="95">
        <v>1999</v>
      </c>
      <c r="L3" s="94">
        <v>2000</v>
      </c>
      <c r="M3" s="95">
        <v>2001</v>
      </c>
      <c r="N3" s="94">
        <v>2002</v>
      </c>
      <c r="O3" s="95">
        <v>2003</v>
      </c>
      <c r="P3" s="94">
        <v>2004</v>
      </c>
      <c r="Q3" s="95">
        <v>2005</v>
      </c>
      <c r="R3" s="94">
        <v>2006</v>
      </c>
      <c r="S3" s="95">
        <v>2007</v>
      </c>
      <c r="T3" s="94">
        <v>2008</v>
      </c>
      <c r="U3" s="95">
        <v>2009</v>
      </c>
      <c r="V3" s="95">
        <v>2010</v>
      </c>
      <c r="W3" s="95">
        <v>2011</v>
      </c>
      <c r="X3" s="95">
        <v>2012</v>
      </c>
      <c r="Y3" s="95">
        <v>2013</v>
      </c>
      <c r="Z3" s="95">
        <v>2014</v>
      </c>
      <c r="AA3" s="95">
        <v>2015</v>
      </c>
      <c r="AB3" s="95">
        <v>2016</v>
      </c>
      <c r="AC3" s="95">
        <v>2017</v>
      </c>
      <c r="AD3" s="95">
        <v>2018</v>
      </c>
      <c r="AE3" s="95">
        <v>2019</v>
      </c>
      <c r="AF3" s="95">
        <v>2020</v>
      </c>
      <c r="AG3" s="95">
        <v>2021</v>
      </c>
    </row>
    <row r="4" spans="1:33" ht="9" customHeight="1">
      <c r="A4" s="96" t="s">
        <v>63</v>
      </c>
      <c r="B4" s="44"/>
      <c r="C4" s="45"/>
      <c r="D4" s="44"/>
      <c r="E4" s="45"/>
      <c r="F4" s="44"/>
      <c r="G4" s="45"/>
      <c r="H4" s="44"/>
      <c r="I4" s="45"/>
      <c r="J4" s="44"/>
      <c r="K4" s="45"/>
      <c r="L4" s="44"/>
      <c r="M4" s="45"/>
      <c r="N4" s="44"/>
      <c r="O4" s="45"/>
      <c r="P4" s="44"/>
      <c r="Q4" s="45"/>
      <c r="R4" s="44"/>
      <c r="S4" s="45"/>
      <c r="T4" s="44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ht="9" customHeight="1">
      <c r="A5" s="97" t="s">
        <v>8</v>
      </c>
      <c r="B5" s="46">
        <v>129.12061109429317</v>
      </c>
      <c r="C5" s="46">
        <v>129.12061109429317</v>
      </c>
      <c r="D5" s="46">
        <v>129.12061109429317</v>
      </c>
      <c r="E5" s="46">
        <v>129.12061109429317</v>
      </c>
      <c r="F5" s="46">
        <v>129.12061109429317</v>
      </c>
      <c r="G5" s="46">
        <v>129.12061109429317</v>
      </c>
      <c r="H5" s="46">
        <v>129.12061109429317</v>
      </c>
      <c r="I5" s="46">
        <v>129.12061109429317</v>
      </c>
      <c r="J5" s="46">
        <v>129.12061109429317</v>
      </c>
      <c r="K5" s="46">
        <v>129.12061109429317</v>
      </c>
      <c r="L5" s="46">
        <v>129.12061109429317</v>
      </c>
      <c r="M5" s="46">
        <v>129.12061109429317</v>
      </c>
      <c r="N5" s="46">
        <v>129.12061109429317</v>
      </c>
      <c r="O5" s="46">
        <v>129.12061109429317</v>
      </c>
      <c r="P5" s="46">
        <v>128.68919938811209</v>
      </c>
      <c r="Q5" s="46">
        <v>128.45219229491912</v>
      </c>
      <c r="R5" s="46">
        <v>128.01840469949883</v>
      </c>
      <c r="S5" s="46">
        <v>127.45672062350891</v>
      </c>
      <c r="T5" s="46">
        <v>126.6451236332437</v>
      </c>
      <c r="U5" s="46">
        <v>126.02989276826601</v>
      </c>
      <c r="V5" s="46">
        <v>125.35021767982433</v>
      </c>
      <c r="W5" s="46">
        <v>124.879162747612</v>
      </c>
      <c r="X5" s="46">
        <v>123.7813825548199</v>
      </c>
      <c r="Y5" s="46">
        <v>123.41745933213686</v>
      </c>
      <c r="Z5" s="46">
        <v>123.00013263872174</v>
      </c>
      <c r="AA5" s="46">
        <v>122.19621146937406</v>
      </c>
      <c r="AB5" s="46">
        <v>121.0937417743849</v>
      </c>
      <c r="AC5" s="46">
        <v>120.97434209330896</v>
      </c>
      <c r="AD5" s="46">
        <v>123.50327981955745</v>
      </c>
      <c r="AE5" s="46">
        <v>127.04884701566468</v>
      </c>
      <c r="AF5" s="46">
        <v>127.34895287636768</v>
      </c>
      <c r="AG5" s="46">
        <v>122.41597402783026</v>
      </c>
    </row>
    <row r="6" spans="1:33" ht="9" customHeight="1">
      <c r="A6" s="97" t="s">
        <v>9</v>
      </c>
      <c r="B6" s="46">
        <v>130.8378172638192</v>
      </c>
      <c r="C6" s="46">
        <v>130.8378172638192</v>
      </c>
      <c r="D6" s="46">
        <v>130.8378172638192</v>
      </c>
      <c r="E6" s="46">
        <v>130.8378172638192</v>
      </c>
      <c r="F6" s="46">
        <v>130.8378172638192</v>
      </c>
      <c r="G6" s="46">
        <v>130.8378172638192</v>
      </c>
      <c r="H6" s="46">
        <v>130.8378172638192</v>
      </c>
      <c r="I6" s="46">
        <v>130.8378172638192</v>
      </c>
      <c r="J6" s="46">
        <v>130.8378172638192</v>
      </c>
      <c r="K6" s="46">
        <v>130.8378172638192</v>
      </c>
      <c r="L6" s="46">
        <v>130.8378172638192</v>
      </c>
      <c r="M6" s="46">
        <v>130.8378172638192</v>
      </c>
      <c r="N6" s="46">
        <v>130.8378172638192</v>
      </c>
      <c r="O6" s="46">
        <v>130.8378172638192</v>
      </c>
      <c r="P6" s="46">
        <v>132.16388525335032</v>
      </c>
      <c r="Q6" s="46">
        <v>134.22697586215352</v>
      </c>
      <c r="R6" s="46">
        <v>135.36475490097385</v>
      </c>
      <c r="S6" s="46">
        <v>137.6782549670869</v>
      </c>
      <c r="T6" s="46">
        <v>138.82194435132993</v>
      </c>
      <c r="U6" s="46">
        <v>140.8792673982604</v>
      </c>
      <c r="V6" s="46">
        <v>142.34212872187851</v>
      </c>
      <c r="W6" s="46">
        <v>144.45330656110153</v>
      </c>
      <c r="X6" s="46">
        <v>145.67750057109239</v>
      </c>
      <c r="Y6" s="46">
        <v>147.76406934927272</v>
      </c>
      <c r="Z6" s="46">
        <v>148.9396738814946</v>
      </c>
      <c r="AA6" s="46">
        <v>151.30453550884633</v>
      </c>
      <c r="AB6" s="46">
        <v>150.40608539850084</v>
      </c>
      <c r="AC6" s="46">
        <v>155.59258594629625</v>
      </c>
      <c r="AD6" s="46">
        <v>151.30515534721573</v>
      </c>
      <c r="AE6" s="46">
        <v>151.2659790986628</v>
      </c>
      <c r="AF6" s="46">
        <v>148.03386693665428</v>
      </c>
      <c r="AG6" s="46">
        <v>140.40236733042875</v>
      </c>
    </row>
    <row r="7" spans="1:33" ht="9" customHeight="1">
      <c r="A7" s="97" t="s">
        <v>38</v>
      </c>
      <c r="B7" s="46">
        <v>144</v>
      </c>
      <c r="C7" s="46">
        <v>144</v>
      </c>
      <c r="D7" s="46">
        <v>144</v>
      </c>
      <c r="E7" s="46">
        <v>144</v>
      </c>
      <c r="F7" s="46">
        <v>144</v>
      </c>
      <c r="G7" s="46">
        <v>144</v>
      </c>
      <c r="H7" s="46">
        <v>144</v>
      </c>
      <c r="I7" s="46">
        <v>144</v>
      </c>
      <c r="J7" s="46">
        <v>144</v>
      </c>
      <c r="K7" s="46">
        <v>144</v>
      </c>
      <c r="L7" s="46">
        <v>144</v>
      </c>
      <c r="M7" s="46">
        <v>144</v>
      </c>
      <c r="N7" s="46">
        <v>144</v>
      </c>
      <c r="O7" s="46">
        <v>144</v>
      </c>
      <c r="P7" s="46">
        <v>144</v>
      </c>
      <c r="Q7" s="46">
        <v>144</v>
      </c>
      <c r="R7" s="46">
        <v>145</v>
      </c>
      <c r="S7" s="46">
        <v>145</v>
      </c>
      <c r="T7" s="46">
        <v>145</v>
      </c>
      <c r="U7" s="46">
        <v>146</v>
      </c>
      <c r="V7" s="46">
        <v>146</v>
      </c>
      <c r="W7" s="46">
        <v>146</v>
      </c>
      <c r="X7" s="46">
        <v>147</v>
      </c>
      <c r="Y7" s="46">
        <v>147</v>
      </c>
      <c r="Z7" s="46">
        <v>147</v>
      </c>
      <c r="AA7" s="46">
        <v>148</v>
      </c>
      <c r="AB7" s="46">
        <v>149</v>
      </c>
      <c r="AC7" s="46">
        <v>152</v>
      </c>
      <c r="AD7" s="46">
        <v>151</v>
      </c>
      <c r="AE7" s="46">
        <v>146</v>
      </c>
      <c r="AF7" s="46">
        <v>149</v>
      </c>
      <c r="AG7" s="46">
        <v>143</v>
      </c>
    </row>
    <row r="8" spans="1:33" ht="9" customHeight="1">
      <c r="A8" s="97" t="s">
        <v>39</v>
      </c>
      <c r="B8" s="46">
        <v>144</v>
      </c>
      <c r="C8" s="46">
        <v>144</v>
      </c>
      <c r="D8" s="46">
        <v>144</v>
      </c>
      <c r="E8" s="46">
        <v>144</v>
      </c>
      <c r="F8" s="46">
        <v>144</v>
      </c>
      <c r="G8" s="46">
        <v>144</v>
      </c>
      <c r="H8" s="46">
        <v>144</v>
      </c>
      <c r="I8" s="46">
        <v>144</v>
      </c>
      <c r="J8" s="46">
        <v>144</v>
      </c>
      <c r="K8" s="46">
        <v>144</v>
      </c>
      <c r="L8" s="46">
        <v>144</v>
      </c>
      <c r="M8" s="46">
        <v>144</v>
      </c>
      <c r="N8" s="46">
        <v>144</v>
      </c>
      <c r="O8" s="46">
        <v>144</v>
      </c>
      <c r="P8" s="46">
        <v>144</v>
      </c>
      <c r="Q8" s="46">
        <v>144</v>
      </c>
      <c r="R8" s="46">
        <v>145</v>
      </c>
      <c r="S8" s="46">
        <v>145</v>
      </c>
      <c r="T8" s="46">
        <v>145</v>
      </c>
      <c r="U8" s="46">
        <v>146</v>
      </c>
      <c r="V8" s="46">
        <v>146</v>
      </c>
      <c r="W8" s="46">
        <v>146</v>
      </c>
      <c r="X8" s="46">
        <v>147</v>
      </c>
      <c r="Y8" s="46">
        <v>147</v>
      </c>
      <c r="Z8" s="46">
        <v>147</v>
      </c>
      <c r="AA8" s="46">
        <v>148</v>
      </c>
      <c r="AB8" s="46">
        <v>149</v>
      </c>
      <c r="AC8" s="46">
        <v>152</v>
      </c>
      <c r="AD8" s="46">
        <v>151</v>
      </c>
      <c r="AE8" s="46">
        <v>146</v>
      </c>
      <c r="AF8" s="46">
        <v>149</v>
      </c>
      <c r="AG8" s="46">
        <v>143</v>
      </c>
    </row>
    <row r="9" spans="1:33" ht="9" customHeight="1">
      <c r="A9" s="97" t="s">
        <v>243</v>
      </c>
      <c r="B9" s="46">
        <v>144</v>
      </c>
      <c r="C9" s="46">
        <v>144</v>
      </c>
      <c r="D9" s="46">
        <v>144</v>
      </c>
      <c r="E9" s="46">
        <v>144</v>
      </c>
      <c r="F9" s="46">
        <v>144</v>
      </c>
      <c r="G9" s="46">
        <v>144</v>
      </c>
      <c r="H9" s="46">
        <v>144</v>
      </c>
      <c r="I9" s="46">
        <v>144</v>
      </c>
      <c r="J9" s="46">
        <v>144</v>
      </c>
      <c r="K9" s="46">
        <v>144</v>
      </c>
      <c r="L9" s="46">
        <v>144</v>
      </c>
      <c r="M9" s="46">
        <v>144</v>
      </c>
      <c r="N9" s="46">
        <v>144</v>
      </c>
      <c r="O9" s="46">
        <v>144</v>
      </c>
      <c r="P9" s="46">
        <v>144</v>
      </c>
      <c r="Q9" s="46">
        <v>144</v>
      </c>
      <c r="R9" s="46">
        <v>144</v>
      </c>
      <c r="S9" s="46">
        <v>145</v>
      </c>
      <c r="T9" s="46">
        <v>145</v>
      </c>
      <c r="U9" s="46">
        <v>145</v>
      </c>
      <c r="V9" s="46">
        <v>145</v>
      </c>
      <c r="W9" s="46">
        <v>146</v>
      </c>
      <c r="X9" s="46">
        <v>146</v>
      </c>
      <c r="Y9" s="46">
        <v>146</v>
      </c>
      <c r="Z9" s="46">
        <v>146</v>
      </c>
      <c r="AA9" s="46">
        <v>147</v>
      </c>
      <c r="AB9" s="46">
        <v>147</v>
      </c>
      <c r="AC9" s="46">
        <v>150</v>
      </c>
      <c r="AD9" s="46">
        <v>148</v>
      </c>
      <c r="AE9" s="46">
        <v>148</v>
      </c>
      <c r="AF9" s="46">
        <v>146</v>
      </c>
      <c r="AG9" s="46">
        <v>139</v>
      </c>
    </row>
    <row r="10" spans="1:33" ht="9" customHeight="1">
      <c r="A10" s="97" t="s">
        <v>244</v>
      </c>
      <c r="B10" s="46">
        <v>144</v>
      </c>
      <c r="C10" s="46">
        <v>144</v>
      </c>
      <c r="D10" s="46">
        <v>144</v>
      </c>
      <c r="E10" s="46">
        <v>144</v>
      </c>
      <c r="F10" s="46">
        <v>144</v>
      </c>
      <c r="G10" s="46">
        <v>144</v>
      </c>
      <c r="H10" s="46">
        <v>144</v>
      </c>
      <c r="I10" s="46">
        <v>144</v>
      </c>
      <c r="J10" s="46">
        <v>144</v>
      </c>
      <c r="K10" s="46">
        <v>144</v>
      </c>
      <c r="L10" s="46">
        <v>144</v>
      </c>
      <c r="M10" s="46">
        <v>144</v>
      </c>
      <c r="N10" s="46">
        <v>144</v>
      </c>
      <c r="O10" s="46">
        <v>144</v>
      </c>
      <c r="P10" s="46">
        <v>144</v>
      </c>
      <c r="Q10" s="46">
        <v>144</v>
      </c>
      <c r="R10" s="46">
        <v>144</v>
      </c>
      <c r="S10" s="46">
        <v>145</v>
      </c>
      <c r="T10" s="46">
        <v>145</v>
      </c>
      <c r="U10" s="46">
        <v>145</v>
      </c>
      <c r="V10" s="46">
        <v>145</v>
      </c>
      <c r="W10" s="46">
        <v>146</v>
      </c>
      <c r="X10" s="46">
        <v>146</v>
      </c>
      <c r="Y10" s="46">
        <v>146</v>
      </c>
      <c r="Z10" s="46">
        <v>146</v>
      </c>
      <c r="AA10" s="46">
        <v>147</v>
      </c>
      <c r="AB10" s="46">
        <v>147</v>
      </c>
      <c r="AC10" s="46">
        <v>150</v>
      </c>
      <c r="AD10" s="46">
        <v>148</v>
      </c>
      <c r="AE10" s="46">
        <v>148</v>
      </c>
      <c r="AF10" s="46">
        <v>146</v>
      </c>
      <c r="AG10" s="46">
        <v>139</v>
      </c>
    </row>
    <row r="11" spans="1:33" ht="9" customHeight="1">
      <c r="A11" s="97" t="s">
        <v>245</v>
      </c>
      <c r="B11" s="46">
        <v>144</v>
      </c>
      <c r="C11" s="46">
        <v>144</v>
      </c>
      <c r="D11" s="46">
        <v>144</v>
      </c>
      <c r="E11" s="46">
        <v>144</v>
      </c>
      <c r="F11" s="46">
        <v>144</v>
      </c>
      <c r="G11" s="46">
        <v>144</v>
      </c>
      <c r="H11" s="46">
        <v>144</v>
      </c>
      <c r="I11" s="46">
        <v>144</v>
      </c>
      <c r="J11" s="46">
        <v>144</v>
      </c>
      <c r="K11" s="46">
        <v>144</v>
      </c>
      <c r="L11" s="46">
        <v>144</v>
      </c>
      <c r="M11" s="46">
        <v>144</v>
      </c>
      <c r="N11" s="46">
        <v>144</v>
      </c>
      <c r="O11" s="46">
        <v>144</v>
      </c>
      <c r="P11" s="46">
        <v>144</v>
      </c>
      <c r="Q11" s="46">
        <v>144</v>
      </c>
      <c r="R11" s="46">
        <v>144</v>
      </c>
      <c r="S11" s="46">
        <v>145</v>
      </c>
      <c r="T11" s="46">
        <v>145</v>
      </c>
      <c r="U11" s="46">
        <v>145</v>
      </c>
      <c r="V11" s="46">
        <v>145</v>
      </c>
      <c r="W11" s="46">
        <v>146</v>
      </c>
      <c r="X11" s="46">
        <v>146</v>
      </c>
      <c r="Y11" s="46">
        <v>146</v>
      </c>
      <c r="Z11" s="46">
        <v>146</v>
      </c>
      <c r="AA11" s="46">
        <v>147</v>
      </c>
      <c r="AB11" s="46">
        <v>147</v>
      </c>
      <c r="AC11" s="46">
        <v>148</v>
      </c>
      <c r="AD11" s="46">
        <v>147</v>
      </c>
      <c r="AE11" s="46">
        <v>145</v>
      </c>
      <c r="AF11" s="46">
        <v>147</v>
      </c>
      <c r="AG11" s="46">
        <v>139</v>
      </c>
    </row>
    <row r="12" spans="1:33" ht="9" customHeight="1">
      <c r="A12" s="97" t="s">
        <v>246</v>
      </c>
      <c r="B12" s="46">
        <v>144</v>
      </c>
      <c r="C12" s="46">
        <v>144</v>
      </c>
      <c r="D12" s="46">
        <v>144</v>
      </c>
      <c r="E12" s="46">
        <v>144</v>
      </c>
      <c r="F12" s="46">
        <v>144</v>
      </c>
      <c r="G12" s="46">
        <v>144</v>
      </c>
      <c r="H12" s="46">
        <v>144</v>
      </c>
      <c r="I12" s="46">
        <v>144</v>
      </c>
      <c r="J12" s="46">
        <v>144</v>
      </c>
      <c r="K12" s="46">
        <v>144</v>
      </c>
      <c r="L12" s="46">
        <v>144</v>
      </c>
      <c r="M12" s="46">
        <v>144</v>
      </c>
      <c r="N12" s="46">
        <v>144</v>
      </c>
      <c r="O12" s="46">
        <v>144</v>
      </c>
      <c r="P12" s="46">
        <v>144</v>
      </c>
      <c r="Q12" s="46">
        <v>144</v>
      </c>
      <c r="R12" s="46">
        <v>145</v>
      </c>
      <c r="S12" s="46">
        <v>145</v>
      </c>
      <c r="T12" s="46">
        <v>145</v>
      </c>
      <c r="U12" s="46">
        <v>146</v>
      </c>
      <c r="V12" s="46">
        <v>146</v>
      </c>
      <c r="W12" s="46">
        <v>146</v>
      </c>
      <c r="X12" s="46">
        <v>147</v>
      </c>
      <c r="Y12" s="46">
        <v>147</v>
      </c>
      <c r="Z12" s="46">
        <v>147</v>
      </c>
      <c r="AA12" s="46">
        <v>148</v>
      </c>
      <c r="AB12" s="46">
        <v>149</v>
      </c>
      <c r="AC12" s="46">
        <v>152</v>
      </c>
      <c r="AD12" s="46">
        <v>151</v>
      </c>
      <c r="AE12" s="46">
        <v>146</v>
      </c>
      <c r="AF12" s="46">
        <v>149</v>
      </c>
      <c r="AG12" s="46">
        <v>143</v>
      </c>
    </row>
    <row r="13" spans="1:33" ht="9" customHeight="1">
      <c r="A13" s="97" t="s">
        <v>247</v>
      </c>
      <c r="B13" s="46">
        <v>144</v>
      </c>
      <c r="C13" s="46">
        <v>144</v>
      </c>
      <c r="D13" s="46">
        <v>144</v>
      </c>
      <c r="E13" s="46">
        <v>144</v>
      </c>
      <c r="F13" s="46">
        <v>144</v>
      </c>
      <c r="G13" s="46">
        <v>144</v>
      </c>
      <c r="H13" s="46">
        <v>144</v>
      </c>
      <c r="I13" s="46">
        <v>144</v>
      </c>
      <c r="J13" s="46">
        <v>144</v>
      </c>
      <c r="K13" s="46">
        <v>144</v>
      </c>
      <c r="L13" s="46">
        <v>144</v>
      </c>
      <c r="M13" s="46">
        <v>144</v>
      </c>
      <c r="N13" s="46">
        <v>144</v>
      </c>
      <c r="O13" s="46">
        <v>144</v>
      </c>
      <c r="P13" s="46">
        <v>144</v>
      </c>
      <c r="Q13" s="46">
        <v>144</v>
      </c>
      <c r="R13" s="46">
        <v>144</v>
      </c>
      <c r="S13" s="46">
        <v>145</v>
      </c>
      <c r="T13" s="46">
        <v>145</v>
      </c>
      <c r="U13" s="46">
        <v>145</v>
      </c>
      <c r="V13" s="46">
        <v>145</v>
      </c>
      <c r="W13" s="46">
        <v>146</v>
      </c>
      <c r="X13" s="46">
        <v>146</v>
      </c>
      <c r="Y13" s="46">
        <v>146</v>
      </c>
      <c r="Z13" s="46">
        <v>146</v>
      </c>
      <c r="AA13" s="46">
        <v>147</v>
      </c>
      <c r="AB13" s="46">
        <v>148</v>
      </c>
      <c r="AC13" s="46">
        <v>148</v>
      </c>
      <c r="AD13" s="46">
        <v>152</v>
      </c>
      <c r="AE13" s="46">
        <v>145</v>
      </c>
      <c r="AF13" s="46">
        <v>147</v>
      </c>
      <c r="AG13" s="46">
        <v>141</v>
      </c>
    </row>
    <row r="14" spans="1:33" ht="9" customHeight="1">
      <c r="A14" s="97" t="s">
        <v>248</v>
      </c>
      <c r="B14" s="46">
        <v>144</v>
      </c>
      <c r="C14" s="46">
        <v>144</v>
      </c>
      <c r="D14" s="46">
        <v>144</v>
      </c>
      <c r="E14" s="46">
        <v>144</v>
      </c>
      <c r="F14" s="46">
        <v>144</v>
      </c>
      <c r="G14" s="46">
        <v>144</v>
      </c>
      <c r="H14" s="46">
        <v>144</v>
      </c>
      <c r="I14" s="46">
        <v>144</v>
      </c>
      <c r="J14" s="46">
        <v>144</v>
      </c>
      <c r="K14" s="46">
        <v>144</v>
      </c>
      <c r="L14" s="46">
        <v>144</v>
      </c>
      <c r="M14" s="46">
        <v>144</v>
      </c>
      <c r="N14" s="46">
        <v>144</v>
      </c>
      <c r="O14" s="46">
        <v>144</v>
      </c>
      <c r="P14" s="46">
        <v>144</v>
      </c>
      <c r="Q14" s="46">
        <v>144</v>
      </c>
      <c r="R14" s="46">
        <v>145</v>
      </c>
      <c r="S14" s="46">
        <v>145</v>
      </c>
      <c r="T14" s="46">
        <v>145</v>
      </c>
      <c r="U14" s="46">
        <v>146</v>
      </c>
      <c r="V14" s="46">
        <v>146</v>
      </c>
      <c r="W14" s="46">
        <v>146</v>
      </c>
      <c r="X14" s="46">
        <v>147</v>
      </c>
      <c r="Y14" s="46">
        <v>147</v>
      </c>
      <c r="Z14" s="46">
        <v>147</v>
      </c>
      <c r="AA14" s="46">
        <v>148</v>
      </c>
      <c r="AB14" s="46">
        <v>149</v>
      </c>
      <c r="AC14" s="46">
        <v>151</v>
      </c>
      <c r="AD14" s="46">
        <v>145</v>
      </c>
      <c r="AE14" s="46">
        <v>154</v>
      </c>
      <c r="AF14" s="46">
        <v>148</v>
      </c>
      <c r="AG14" s="46">
        <v>139</v>
      </c>
    </row>
    <row r="15" spans="1:33" ht="9" customHeight="1">
      <c r="A15" s="98" t="s">
        <v>10</v>
      </c>
      <c r="B15" s="46">
        <v>155</v>
      </c>
      <c r="C15" s="46">
        <v>155</v>
      </c>
      <c r="D15" s="46">
        <v>155</v>
      </c>
      <c r="E15" s="46">
        <v>155</v>
      </c>
      <c r="F15" s="46">
        <v>155</v>
      </c>
      <c r="G15" s="46">
        <v>155</v>
      </c>
      <c r="H15" s="46">
        <v>155</v>
      </c>
      <c r="I15" s="46">
        <v>155</v>
      </c>
      <c r="J15" s="46">
        <v>155</v>
      </c>
      <c r="K15" s="46">
        <v>155</v>
      </c>
      <c r="L15" s="46">
        <v>155</v>
      </c>
      <c r="M15" s="46">
        <v>155</v>
      </c>
      <c r="N15" s="46">
        <v>155</v>
      </c>
      <c r="O15" s="46">
        <v>155</v>
      </c>
      <c r="P15" s="46">
        <v>155</v>
      </c>
      <c r="Q15" s="46">
        <v>155</v>
      </c>
      <c r="R15" s="46">
        <v>155</v>
      </c>
      <c r="S15" s="46">
        <v>155</v>
      </c>
      <c r="T15" s="46">
        <v>155</v>
      </c>
      <c r="U15" s="46">
        <v>155</v>
      </c>
      <c r="V15" s="46">
        <v>155</v>
      </c>
      <c r="W15" s="46">
        <v>155</v>
      </c>
      <c r="X15" s="46">
        <v>155</v>
      </c>
      <c r="Y15" s="46">
        <v>155</v>
      </c>
      <c r="Z15" s="46">
        <v>155</v>
      </c>
      <c r="AA15" s="46">
        <v>155</v>
      </c>
      <c r="AB15" s="46">
        <v>155</v>
      </c>
      <c r="AC15" s="46">
        <v>155</v>
      </c>
      <c r="AD15" s="46">
        <v>155</v>
      </c>
      <c r="AE15" s="46">
        <v>155</v>
      </c>
      <c r="AF15" s="46">
        <v>155</v>
      </c>
      <c r="AG15" s="46">
        <v>155</v>
      </c>
    </row>
    <row r="16" spans="1:33" ht="9" customHeight="1">
      <c r="A16" s="51" t="s">
        <v>62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</row>
    <row r="17" spans="1:33" ht="9" customHeight="1">
      <c r="A17" s="97" t="s">
        <v>8</v>
      </c>
      <c r="B17" s="46">
        <v>235.87938890570675</v>
      </c>
      <c r="C17" s="46">
        <v>235.87938890570675</v>
      </c>
      <c r="D17" s="46">
        <v>235.87938890570675</v>
      </c>
      <c r="E17" s="46">
        <v>235.87938890570675</v>
      </c>
      <c r="F17" s="46">
        <v>235.87938890570675</v>
      </c>
      <c r="G17" s="46">
        <v>235.87938890570675</v>
      </c>
      <c r="H17" s="46">
        <v>235.87938890570675</v>
      </c>
      <c r="I17" s="46">
        <v>235.87938890570675</v>
      </c>
      <c r="J17" s="46">
        <v>235.87938890570675</v>
      </c>
      <c r="K17" s="46">
        <v>235.87938890570675</v>
      </c>
      <c r="L17" s="46">
        <v>235.87938890570675</v>
      </c>
      <c r="M17" s="46">
        <v>235.87938890570675</v>
      </c>
      <c r="N17" s="46">
        <v>235.87938890570675</v>
      </c>
      <c r="O17" s="46">
        <v>235.87938890570675</v>
      </c>
      <c r="P17" s="46">
        <v>236.31080061188788</v>
      </c>
      <c r="Q17" s="46">
        <v>236.54780770508091</v>
      </c>
      <c r="R17" s="46">
        <v>236.98159530050114</v>
      </c>
      <c r="S17" s="46">
        <v>237.54327937649106</v>
      </c>
      <c r="T17" s="46">
        <v>238.35487636675632</v>
      </c>
      <c r="U17" s="46">
        <v>238.970107231734</v>
      </c>
      <c r="V17" s="46">
        <v>239.64978232017563</v>
      </c>
      <c r="W17" s="46">
        <v>240.12083725238799</v>
      </c>
      <c r="X17" s="46">
        <v>241.21861744518017</v>
      </c>
      <c r="Y17" s="46">
        <v>241.5825406678631</v>
      </c>
      <c r="Z17" s="46">
        <v>241.99986736127829</v>
      </c>
      <c r="AA17" s="46">
        <v>242.80378853062581</v>
      </c>
      <c r="AB17" s="46">
        <v>243.90625822561503</v>
      </c>
      <c r="AC17" s="46">
        <v>244.02565790669107</v>
      </c>
      <c r="AD17" s="46">
        <v>241.49672018044262</v>
      </c>
      <c r="AE17" s="46">
        <v>237.95115298433527</v>
      </c>
      <c r="AF17" s="46">
        <v>237.65104712363234</v>
      </c>
      <c r="AG17" s="46">
        <v>242.58402597216974</v>
      </c>
    </row>
    <row r="18" spans="1:33" ht="9" customHeight="1">
      <c r="A18" s="97" t="s">
        <v>9</v>
      </c>
      <c r="B18" s="46">
        <v>234.16218273618074</v>
      </c>
      <c r="C18" s="46">
        <v>234.16218273618074</v>
      </c>
      <c r="D18" s="46">
        <v>234.16218273618074</v>
      </c>
      <c r="E18" s="46">
        <v>234.16218273618074</v>
      </c>
      <c r="F18" s="46">
        <v>234.16218273618074</v>
      </c>
      <c r="G18" s="46">
        <v>234.16218273618074</v>
      </c>
      <c r="H18" s="46">
        <v>234.16218273618074</v>
      </c>
      <c r="I18" s="46">
        <v>234.16218273618074</v>
      </c>
      <c r="J18" s="46">
        <v>234.16218273618074</v>
      </c>
      <c r="K18" s="46">
        <v>234.16218273618074</v>
      </c>
      <c r="L18" s="46">
        <v>234.16218273618074</v>
      </c>
      <c r="M18" s="46">
        <v>234.16218273618074</v>
      </c>
      <c r="N18" s="46">
        <v>234.16218273618074</v>
      </c>
      <c r="O18" s="46">
        <v>234.16218273618074</v>
      </c>
      <c r="P18" s="46">
        <v>232.83611474664977</v>
      </c>
      <c r="Q18" s="46">
        <v>230.77302413784642</v>
      </c>
      <c r="R18" s="46">
        <v>229.63524509902612</v>
      </c>
      <c r="S18" s="46">
        <v>227.32174503291301</v>
      </c>
      <c r="T18" s="46">
        <v>226.17805564867007</v>
      </c>
      <c r="U18" s="46">
        <v>224.1207326017396</v>
      </c>
      <c r="V18" s="46">
        <v>222.65787127812163</v>
      </c>
      <c r="W18" s="46">
        <v>220.54669343889839</v>
      </c>
      <c r="X18" s="46">
        <v>219.32249942890763</v>
      </c>
      <c r="Y18" s="46">
        <v>217.23593065072728</v>
      </c>
      <c r="Z18" s="46">
        <v>216.06032611850537</v>
      </c>
      <c r="AA18" s="46">
        <v>213.69546449115381</v>
      </c>
      <c r="AB18" s="46">
        <v>214.59391460149919</v>
      </c>
      <c r="AC18" s="46">
        <v>209.4074140537038</v>
      </c>
      <c r="AD18" s="46">
        <v>213.6948446527843</v>
      </c>
      <c r="AE18" s="46">
        <v>213.73402090133726</v>
      </c>
      <c r="AF18" s="46">
        <v>216.96613306334578</v>
      </c>
      <c r="AG18" s="46">
        <v>224.59763266957128</v>
      </c>
    </row>
    <row r="19" spans="1:33" ht="9" customHeight="1">
      <c r="A19" s="97" t="s">
        <v>38</v>
      </c>
      <c r="B19" s="46">
        <v>221</v>
      </c>
      <c r="C19" s="46">
        <v>221</v>
      </c>
      <c r="D19" s="46">
        <v>221</v>
      </c>
      <c r="E19" s="46">
        <v>221</v>
      </c>
      <c r="F19" s="46">
        <v>221</v>
      </c>
      <c r="G19" s="46">
        <v>221</v>
      </c>
      <c r="H19" s="46">
        <v>221</v>
      </c>
      <c r="I19" s="46">
        <v>221</v>
      </c>
      <c r="J19" s="46">
        <v>221</v>
      </c>
      <c r="K19" s="46">
        <v>221</v>
      </c>
      <c r="L19" s="46">
        <v>221</v>
      </c>
      <c r="M19" s="46">
        <v>221</v>
      </c>
      <c r="N19" s="46">
        <v>221</v>
      </c>
      <c r="O19" s="46">
        <v>221</v>
      </c>
      <c r="P19" s="46">
        <v>221</v>
      </c>
      <c r="Q19" s="46">
        <v>221</v>
      </c>
      <c r="R19" s="46">
        <v>220</v>
      </c>
      <c r="S19" s="46">
        <v>220</v>
      </c>
      <c r="T19" s="46">
        <v>220</v>
      </c>
      <c r="U19" s="46">
        <v>219</v>
      </c>
      <c r="V19" s="46">
        <v>219</v>
      </c>
      <c r="W19" s="46">
        <v>219</v>
      </c>
      <c r="X19" s="46">
        <v>218</v>
      </c>
      <c r="Y19" s="46">
        <v>218</v>
      </c>
      <c r="Z19" s="46">
        <v>218</v>
      </c>
      <c r="AA19" s="46">
        <v>217</v>
      </c>
      <c r="AB19" s="46">
        <v>216</v>
      </c>
      <c r="AC19" s="46">
        <v>213</v>
      </c>
      <c r="AD19" s="46">
        <v>214</v>
      </c>
      <c r="AE19" s="46">
        <v>219</v>
      </c>
      <c r="AF19" s="46">
        <v>216</v>
      </c>
      <c r="AG19" s="46">
        <v>222</v>
      </c>
    </row>
    <row r="20" spans="1:33" ht="9" customHeight="1">
      <c r="A20" s="97" t="s">
        <v>39</v>
      </c>
      <c r="B20" s="46">
        <v>221</v>
      </c>
      <c r="C20" s="46">
        <v>221</v>
      </c>
      <c r="D20" s="46">
        <v>221</v>
      </c>
      <c r="E20" s="46">
        <v>221</v>
      </c>
      <c r="F20" s="46">
        <v>221</v>
      </c>
      <c r="G20" s="46">
        <v>221</v>
      </c>
      <c r="H20" s="46">
        <v>221</v>
      </c>
      <c r="I20" s="46">
        <v>221</v>
      </c>
      <c r="J20" s="46">
        <v>221</v>
      </c>
      <c r="K20" s="46">
        <v>221</v>
      </c>
      <c r="L20" s="46">
        <v>221</v>
      </c>
      <c r="M20" s="46">
        <v>221</v>
      </c>
      <c r="N20" s="46">
        <v>221</v>
      </c>
      <c r="O20" s="46">
        <v>221</v>
      </c>
      <c r="P20" s="46">
        <v>221</v>
      </c>
      <c r="Q20" s="46">
        <v>221</v>
      </c>
      <c r="R20" s="46">
        <v>220</v>
      </c>
      <c r="S20" s="46">
        <v>220</v>
      </c>
      <c r="T20" s="46">
        <v>220</v>
      </c>
      <c r="U20" s="46">
        <v>219</v>
      </c>
      <c r="V20" s="46">
        <v>219</v>
      </c>
      <c r="W20" s="46">
        <v>219</v>
      </c>
      <c r="X20" s="46">
        <v>218</v>
      </c>
      <c r="Y20" s="46">
        <v>218</v>
      </c>
      <c r="Z20" s="46">
        <v>218</v>
      </c>
      <c r="AA20" s="46">
        <v>217</v>
      </c>
      <c r="AB20" s="46">
        <v>216</v>
      </c>
      <c r="AC20" s="46">
        <v>213</v>
      </c>
      <c r="AD20" s="46">
        <v>214</v>
      </c>
      <c r="AE20" s="46">
        <v>219</v>
      </c>
      <c r="AF20" s="46">
        <v>216</v>
      </c>
      <c r="AG20" s="46">
        <v>222</v>
      </c>
    </row>
    <row r="21" spans="1:33" ht="9" customHeight="1">
      <c r="A21" s="97" t="s">
        <v>243</v>
      </c>
      <c r="B21" s="46">
        <v>221</v>
      </c>
      <c r="C21" s="46">
        <v>221</v>
      </c>
      <c r="D21" s="46">
        <v>221</v>
      </c>
      <c r="E21" s="46">
        <v>221</v>
      </c>
      <c r="F21" s="46">
        <v>221</v>
      </c>
      <c r="G21" s="46">
        <v>221</v>
      </c>
      <c r="H21" s="46">
        <v>221</v>
      </c>
      <c r="I21" s="46">
        <v>221</v>
      </c>
      <c r="J21" s="46">
        <v>221</v>
      </c>
      <c r="K21" s="46">
        <v>221</v>
      </c>
      <c r="L21" s="46">
        <v>221</v>
      </c>
      <c r="M21" s="46">
        <v>221</v>
      </c>
      <c r="N21" s="46">
        <v>221</v>
      </c>
      <c r="O21" s="46">
        <v>221</v>
      </c>
      <c r="P21" s="46">
        <v>221</v>
      </c>
      <c r="Q21" s="46">
        <v>221</v>
      </c>
      <c r="R21" s="46">
        <v>221</v>
      </c>
      <c r="S21" s="46">
        <v>220</v>
      </c>
      <c r="T21" s="46">
        <v>220</v>
      </c>
      <c r="U21" s="46">
        <v>220</v>
      </c>
      <c r="V21" s="46">
        <v>220</v>
      </c>
      <c r="W21" s="46">
        <v>219</v>
      </c>
      <c r="X21" s="46">
        <v>219</v>
      </c>
      <c r="Y21" s="46">
        <v>219</v>
      </c>
      <c r="Z21" s="46">
        <v>219</v>
      </c>
      <c r="AA21" s="46">
        <v>218</v>
      </c>
      <c r="AB21" s="46">
        <v>218</v>
      </c>
      <c r="AC21" s="46">
        <v>215</v>
      </c>
      <c r="AD21" s="46">
        <v>217</v>
      </c>
      <c r="AE21" s="46">
        <v>217</v>
      </c>
      <c r="AF21" s="46">
        <v>219</v>
      </c>
      <c r="AG21" s="46">
        <v>226</v>
      </c>
    </row>
    <row r="22" spans="1:33" ht="9" customHeight="1">
      <c r="A22" s="97" t="s">
        <v>244</v>
      </c>
      <c r="B22" s="46">
        <v>221</v>
      </c>
      <c r="C22" s="46">
        <v>221</v>
      </c>
      <c r="D22" s="46">
        <v>221</v>
      </c>
      <c r="E22" s="46">
        <v>221</v>
      </c>
      <c r="F22" s="46">
        <v>221</v>
      </c>
      <c r="G22" s="46">
        <v>221</v>
      </c>
      <c r="H22" s="46">
        <v>221</v>
      </c>
      <c r="I22" s="46">
        <v>221</v>
      </c>
      <c r="J22" s="46">
        <v>221</v>
      </c>
      <c r="K22" s="46">
        <v>221</v>
      </c>
      <c r="L22" s="46">
        <v>221</v>
      </c>
      <c r="M22" s="46">
        <v>221</v>
      </c>
      <c r="N22" s="46">
        <v>221</v>
      </c>
      <c r="O22" s="46">
        <v>221</v>
      </c>
      <c r="P22" s="46">
        <v>221</v>
      </c>
      <c r="Q22" s="46">
        <v>221</v>
      </c>
      <c r="R22" s="46">
        <v>221</v>
      </c>
      <c r="S22" s="46">
        <v>220</v>
      </c>
      <c r="T22" s="46">
        <v>220</v>
      </c>
      <c r="U22" s="46">
        <v>220</v>
      </c>
      <c r="V22" s="46">
        <v>220</v>
      </c>
      <c r="W22" s="46">
        <v>219</v>
      </c>
      <c r="X22" s="46">
        <v>219</v>
      </c>
      <c r="Y22" s="46">
        <v>219</v>
      </c>
      <c r="Z22" s="46">
        <v>219</v>
      </c>
      <c r="AA22" s="46">
        <v>218</v>
      </c>
      <c r="AB22" s="46">
        <v>218</v>
      </c>
      <c r="AC22" s="46">
        <v>215</v>
      </c>
      <c r="AD22" s="46">
        <v>217</v>
      </c>
      <c r="AE22" s="46">
        <v>217</v>
      </c>
      <c r="AF22" s="46">
        <v>219</v>
      </c>
      <c r="AG22" s="46">
        <v>226</v>
      </c>
    </row>
    <row r="23" spans="1:33" ht="9" customHeight="1">
      <c r="A23" s="97" t="s">
        <v>245</v>
      </c>
      <c r="B23" s="46">
        <v>221</v>
      </c>
      <c r="C23" s="46">
        <v>221</v>
      </c>
      <c r="D23" s="46">
        <v>221</v>
      </c>
      <c r="E23" s="46">
        <v>221</v>
      </c>
      <c r="F23" s="46">
        <v>221</v>
      </c>
      <c r="G23" s="46">
        <v>221</v>
      </c>
      <c r="H23" s="46">
        <v>221</v>
      </c>
      <c r="I23" s="46">
        <v>221</v>
      </c>
      <c r="J23" s="46">
        <v>221</v>
      </c>
      <c r="K23" s="46">
        <v>221</v>
      </c>
      <c r="L23" s="46">
        <v>221</v>
      </c>
      <c r="M23" s="46">
        <v>221</v>
      </c>
      <c r="N23" s="46">
        <v>221</v>
      </c>
      <c r="O23" s="46">
        <v>221</v>
      </c>
      <c r="P23" s="46">
        <v>221</v>
      </c>
      <c r="Q23" s="46">
        <v>221</v>
      </c>
      <c r="R23" s="46">
        <v>221</v>
      </c>
      <c r="S23" s="46">
        <v>220</v>
      </c>
      <c r="T23" s="46">
        <v>220</v>
      </c>
      <c r="U23" s="46">
        <v>220</v>
      </c>
      <c r="V23" s="46">
        <v>220</v>
      </c>
      <c r="W23" s="46">
        <v>219</v>
      </c>
      <c r="X23" s="46">
        <v>219</v>
      </c>
      <c r="Y23" s="46">
        <v>219</v>
      </c>
      <c r="Z23" s="46">
        <v>219</v>
      </c>
      <c r="AA23" s="46">
        <v>218</v>
      </c>
      <c r="AB23" s="46">
        <v>218</v>
      </c>
      <c r="AC23" s="46">
        <v>217</v>
      </c>
      <c r="AD23" s="46">
        <v>218</v>
      </c>
      <c r="AE23" s="46">
        <v>220</v>
      </c>
      <c r="AF23" s="46">
        <v>218</v>
      </c>
      <c r="AG23" s="46">
        <v>226</v>
      </c>
    </row>
    <row r="24" spans="1:33" ht="9" customHeight="1">
      <c r="A24" s="97" t="s">
        <v>246</v>
      </c>
      <c r="B24" s="46">
        <v>221</v>
      </c>
      <c r="C24" s="46">
        <v>221</v>
      </c>
      <c r="D24" s="46">
        <v>221</v>
      </c>
      <c r="E24" s="46">
        <v>221</v>
      </c>
      <c r="F24" s="46">
        <v>221</v>
      </c>
      <c r="G24" s="46">
        <v>221</v>
      </c>
      <c r="H24" s="46">
        <v>221</v>
      </c>
      <c r="I24" s="46">
        <v>221</v>
      </c>
      <c r="J24" s="46">
        <v>221</v>
      </c>
      <c r="K24" s="46">
        <v>221</v>
      </c>
      <c r="L24" s="46">
        <v>221</v>
      </c>
      <c r="M24" s="46">
        <v>221</v>
      </c>
      <c r="N24" s="46">
        <v>221</v>
      </c>
      <c r="O24" s="46">
        <v>221</v>
      </c>
      <c r="P24" s="46">
        <v>221</v>
      </c>
      <c r="Q24" s="46">
        <v>221</v>
      </c>
      <c r="R24" s="46">
        <v>220</v>
      </c>
      <c r="S24" s="46">
        <v>220</v>
      </c>
      <c r="T24" s="46">
        <v>220</v>
      </c>
      <c r="U24" s="46">
        <v>219</v>
      </c>
      <c r="V24" s="46">
        <v>219</v>
      </c>
      <c r="W24" s="46">
        <v>219</v>
      </c>
      <c r="X24" s="46">
        <v>218</v>
      </c>
      <c r="Y24" s="46">
        <v>218</v>
      </c>
      <c r="Z24" s="46">
        <v>218</v>
      </c>
      <c r="AA24" s="46">
        <v>217</v>
      </c>
      <c r="AB24" s="46">
        <v>216</v>
      </c>
      <c r="AC24" s="46">
        <v>213</v>
      </c>
      <c r="AD24" s="46">
        <v>214</v>
      </c>
      <c r="AE24" s="46">
        <v>219</v>
      </c>
      <c r="AF24" s="46">
        <v>216</v>
      </c>
      <c r="AG24" s="46">
        <v>222</v>
      </c>
    </row>
    <row r="25" spans="1:33" ht="9" customHeight="1">
      <c r="A25" s="97" t="s">
        <v>247</v>
      </c>
      <c r="B25" s="46">
        <v>221</v>
      </c>
      <c r="C25" s="46">
        <v>221</v>
      </c>
      <c r="D25" s="46">
        <v>221</v>
      </c>
      <c r="E25" s="46">
        <v>221</v>
      </c>
      <c r="F25" s="46">
        <v>221</v>
      </c>
      <c r="G25" s="46">
        <v>221</v>
      </c>
      <c r="H25" s="46">
        <v>221</v>
      </c>
      <c r="I25" s="46">
        <v>221</v>
      </c>
      <c r="J25" s="46">
        <v>221</v>
      </c>
      <c r="K25" s="46">
        <v>221</v>
      </c>
      <c r="L25" s="46">
        <v>221</v>
      </c>
      <c r="M25" s="46">
        <v>221</v>
      </c>
      <c r="N25" s="46">
        <v>221</v>
      </c>
      <c r="O25" s="46">
        <v>221</v>
      </c>
      <c r="P25" s="46">
        <v>221</v>
      </c>
      <c r="Q25" s="46">
        <v>221</v>
      </c>
      <c r="R25" s="46">
        <v>221</v>
      </c>
      <c r="S25" s="46">
        <v>220</v>
      </c>
      <c r="T25" s="46">
        <v>220</v>
      </c>
      <c r="U25" s="46">
        <v>220</v>
      </c>
      <c r="V25" s="46">
        <v>220</v>
      </c>
      <c r="W25" s="46">
        <v>219</v>
      </c>
      <c r="X25" s="46">
        <v>219</v>
      </c>
      <c r="Y25" s="46">
        <v>219</v>
      </c>
      <c r="Z25" s="46">
        <v>219</v>
      </c>
      <c r="AA25" s="46">
        <v>218</v>
      </c>
      <c r="AB25" s="46">
        <v>217</v>
      </c>
      <c r="AC25" s="46">
        <v>217</v>
      </c>
      <c r="AD25" s="46">
        <v>213</v>
      </c>
      <c r="AE25" s="46">
        <v>220</v>
      </c>
      <c r="AF25" s="46">
        <v>218</v>
      </c>
      <c r="AG25" s="46">
        <v>224</v>
      </c>
    </row>
    <row r="26" spans="1:33" ht="9" customHeight="1">
      <c r="A26" s="97" t="s">
        <v>248</v>
      </c>
      <c r="B26" s="46">
        <v>221</v>
      </c>
      <c r="C26" s="46">
        <v>221</v>
      </c>
      <c r="D26" s="46">
        <v>221</v>
      </c>
      <c r="E26" s="46">
        <v>221</v>
      </c>
      <c r="F26" s="46">
        <v>221</v>
      </c>
      <c r="G26" s="46">
        <v>221</v>
      </c>
      <c r="H26" s="46">
        <v>221</v>
      </c>
      <c r="I26" s="46">
        <v>221</v>
      </c>
      <c r="J26" s="46">
        <v>221</v>
      </c>
      <c r="K26" s="46">
        <v>221</v>
      </c>
      <c r="L26" s="46">
        <v>221</v>
      </c>
      <c r="M26" s="46">
        <v>221</v>
      </c>
      <c r="N26" s="46">
        <v>221</v>
      </c>
      <c r="O26" s="46">
        <v>221</v>
      </c>
      <c r="P26" s="46">
        <v>221</v>
      </c>
      <c r="Q26" s="46">
        <v>221</v>
      </c>
      <c r="R26" s="46">
        <v>220</v>
      </c>
      <c r="S26" s="46">
        <v>220</v>
      </c>
      <c r="T26" s="46">
        <v>220</v>
      </c>
      <c r="U26" s="46">
        <v>219</v>
      </c>
      <c r="V26" s="46">
        <v>219</v>
      </c>
      <c r="W26" s="46">
        <v>219</v>
      </c>
      <c r="X26" s="46">
        <v>218</v>
      </c>
      <c r="Y26" s="46">
        <v>218</v>
      </c>
      <c r="Z26" s="46">
        <v>218</v>
      </c>
      <c r="AA26" s="46">
        <v>217</v>
      </c>
      <c r="AB26" s="46">
        <v>216</v>
      </c>
      <c r="AC26" s="46">
        <v>214</v>
      </c>
      <c r="AD26" s="46">
        <v>220</v>
      </c>
      <c r="AE26" s="46">
        <v>211</v>
      </c>
      <c r="AF26" s="46">
        <v>217</v>
      </c>
      <c r="AG26" s="46">
        <v>226</v>
      </c>
    </row>
    <row r="27" spans="1:33" ht="9" customHeight="1">
      <c r="A27" s="98" t="s">
        <v>10</v>
      </c>
      <c r="B27" s="46">
        <v>210</v>
      </c>
      <c r="C27" s="46">
        <v>210</v>
      </c>
      <c r="D27" s="46">
        <v>210</v>
      </c>
      <c r="E27" s="46">
        <v>210</v>
      </c>
      <c r="F27" s="46">
        <v>210</v>
      </c>
      <c r="G27" s="46">
        <v>210</v>
      </c>
      <c r="H27" s="46">
        <v>210</v>
      </c>
      <c r="I27" s="46">
        <v>210</v>
      </c>
      <c r="J27" s="46">
        <v>210</v>
      </c>
      <c r="K27" s="46">
        <v>210</v>
      </c>
      <c r="L27" s="46">
        <v>210</v>
      </c>
      <c r="M27" s="46">
        <v>210</v>
      </c>
      <c r="N27" s="46">
        <v>210</v>
      </c>
      <c r="O27" s="46">
        <v>210</v>
      </c>
      <c r="P27" s="46">
        <v>210</v>
      </c>
      <c r="Q27" s="46">
        <v>210</v>
      </c>
      <c r="R27" s="46">
        <v>210</v>
      </c>
      <c r="S27" s="46">
        <v>210</v>
      </c>
      <c r="T27" s="46">
        <v>210</v>
      </c>
      <c r="U27" s="46">
        <v>210</v>
      </c>
      <c r="V27" s="46">
        <v>210</v>
      </c>
      <c r="W27" s="46">
        <v>210</v>
      </c>
      <c r="X27" s="46">
        <v>210</v>
      </c>
      <c r="Y27" s="46">
        <v>210</v>
      </c>
      <c r="Z27" s="46">
        <v>210</v>
      </c>
      <c r="AA27" s="46">
        <v>210</v>
      </c>
      <c r="AB27" s="46">
        <v>210</v>
      </c>
      <c r="AC27" s="46">
        <v>210</v>
      </c>
      <c r="AD27" s="46">
        <v>210</v>
      </c>
      <c r="AE27" s="46">
        <v>210</v>
      </c>
      <c r="AF27" s="46">
        <v>210</v>
      </c>
      <c r="AG27" s="46">
        <v>210</v>
      </c>
    </row>
    <row r="28" spans="1:33" ht="9" customHeight="1">
      <c r="A28" s="51" t="s">
        <v>278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44"/>
      <c r="M28" s="45"/>
      <c r="N28" s="44"/>
      <c r="O28" s="45"/>
      <c r="P28" s="44"/>
      <c r="Q28" s="45"/>
      <c r="R28" s="44"/>
      <c r="S28" s="45"/>
      <c r="T28" s="44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</row>
    <row r="29" spans="1:33" ht="9" customHeight="1">
      <c r="A29" s="97" t="s">
        <v>8</v>
      </c>
      <c r="B29" s="50">
        <v>1.8200000000000001E-2</v>
      </c>
      <c r="C29" s="50">
        <v>1.8200000000000001E-2</v>
      </c>
      <c r="D29" s="50">
        <v>1.8200000000000001E-2</v>
      </c>
      <c r="E29" s="50">
        <v>1.8200000000000001E-2</v>
      </c>
      <c r="F29" s="50">
        <v>1.8200000000000001E-2</v>
      </c>
      <c r="G29" s="50">
        <v>1.8200000000000001E-2</v>
      </c>
      <c r="H29" s="50">
        <v>1.8200000000000001E-2</v>
      </c>
      <c r="I29" s="50">
        <v>1.8200000000000001E-2</v>
      </c>
      <c r="J29" s="50">
        <v>1.8200000000000001E-2</v>
      </c>
      <c r="K29" s="50">
        <v>1.8200000000000001E-2</v>
      </c>
      <c r="L29" s="50">
        <v>1.8200000000000001E-2</v>
      </c>
      <c r="M29" s="50">
        <v>1.8200000000000001E-2</v>
      </c>
      <c r="N29" s="50">
        <v>1.8200000000000001E-2</v>
      </c>
      <c r="O29" s="50">
        <v>1.8200000000000001E-2</v>
      </c>
      <c r="P29" s="50">
        <v>1.6800000000000002E-2</v>
      </c>
      <c r="Q29" s="50">
        <v>1.54E-2</v>
      </c>
      <c r="R29" s="50">
        <v>1.3999999999999999E-2</v>
      </c>
      <c r="S29" s="50">
        <v>1.2599999999999998E-2</v>
      </c>
      <c r="T29" s="50">
        <v>1.1199999999999996E-2</v>
      </c>
      <c r="U29" s="50">
        <v>9.7999999999999962E-3</v>
      </c>
      <c r="V29" s="50">
        <v>8.399999999999996E-3</v>
      </c>
      <c r="W29" s="50">
        <v>6.9999999999999958E-3</v>
      </c>
      <c r="X29" s="50">
        <v>5.5999999999999965E-3</v>
      </c>
      <c r="Y29" s="50">
        <v>4.1999999999999963E-3</v>
      </c>
      <c r="Z29" s="50">
        <v>2.7999999999999956E-3</v>
      </c>
      <c r="AA29" s="50">
        <v>1.3999999999999956E-3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</row>
    <row r="30" spans="1:33" ht="9" customHeight="1">
      <c r="A30" s="97" t="s">
        <v>9</v>
      </c>
      <c r="B30" s="50">
        <v>0.16239999999999999</v>
      </c>
      <c r="C30" s="50">
        <v>0.16239999999999999</v>
      </c>
      <c r="D30" s="50">
        <v>0.16239999999999999</v>
      </c>
      <c r="E30" s="50">
        <v>0.16239999999999999</v>
      </c>
      <c r="F30" s="50">
        <v>0.16239999999999999</v>
      </c>
      <c r="G30" s="50">
        <v>0.16239999999999999</v>
      </c>
      <c r="H30" s="50">
        <v>0.16239999999999999</v>
      </c>
      <c r="I30" s="50">
        <v>0.16239999999999999</v>
      </c>
      <c r="J30" s="50">
        <v>0.16239999999999999</v>
      </c>
      <c r="K30" s="50">
        <v>0.16239999999999999</v>
      </c>
      <c r="L30" s="50">
        <v>0.16239999999999999</v>
      </c>
      <c r="M30" s="50">
        <v>0.16239999999999999</v>
      </c>
      <c r="N30" s="50">
        <v>0.16239999999999999</v>
      </c>
      <c r="O30" s="50">
        <v>0.16239999999999999</v>
      </c>
      <c r="P30" s="50">
        <v>0.15140091785288701</v>
      </c>
      <c r="Q30" s="50">
        <v>0.14040183570577403</v>
      </c>
      <c r="R30" s="50">
        <v>0.12940275355866102</v>
      </c>
      <c r="S30" s="50">
        <v>0.11840367141154803</v>
      </c>
      <c r="T30" s="50">
        <v>0.10740458926443505</v>
      </c>
      <c r="U30" s="50">
        <v>9.640550711732207E-2</v>
      </c>
      <c r="V30" s="50">
        <v>8.5406424970209074E-2</v>
      </c>
      <c r="W30" s="50">
        <v>7.4407342823096093E-2</v>
      </c>
      <c r="X30" s="50">
        <v>6.3408260675983111E-2</v>
      </c>
      <c r="Y30" s="50">
        <v>5.2409178528870122E-2</v>
      </c>
      <c r="Z30" s="50">
        <v>4.1410096381757133E-2</v>
      </c>
      <c r="AA30" s="50">
        <v>3.0411014234644148E-2</v>
      </c>
      <c r="AB30" s="50">
        <v>1.9411932087531173E-2</v>
      </c>
      <c r="AC30" s="50">
        <v>2.7025397427793828E-2</v>
      </c>
      <c r="AD30" s="50">
        <v>1.7973175524041471E-2</v>
      </c>
      <c r="AE30" s="50">
        <v>1.7973175524041471E-2</v>
      </c>
      <c r="AF30" s="50">
        <v>1.7973175524041471E-2</v>
      </c>
      <c r="AG30" s="50">
        <v>1.7973175524041471E-2</v>
      </c>
    </row>
    <row r="31" spans="1:33" ht="9" customHeight="1">
      <c r="A31" s="97" t="s">
        <v>38</v>
      </c>
      <c r="B31" s="50">
        <v>4.1299999999999996E-2</v>
      </c>
      <c r="C31" s="50">
        <v>4.1299999999999996E-2</v>
      </c>
      <c r="D31" s="50">
        <v>4.1299999999999996E-2</v>
      </c>
      <c r="E31" s="50">
        <v>4.1299999999999996E-2</v>
      </c>
      <c r="F31" s="50">
        <v>4.1299999999999996E-2</v>
      </c>
      <c r="G31" s="50">
        <v>4.1299999999999996E-2</v>
      </c>
      <c r="H31" s="50">
        <v>4.1299999999999996E-2</v>
      </c>
      <c r="I31" s="50">
        <v>4.1299999999999996E-2</v>
      </c>
      <c r="J31" s="50">
        <v>4.1299999999999996E-2</v>
      </c>
      <c r="K31" s="50">
        <v>4.1299999999999996E-2</v>
      </c>
      <c r="L31" s="50">
        <v>4.1299999999999996E-2</v>
      </c>
      <c r="M31" s="50">
        <v>4.1299999999999996E-2</v>
      </c>
      <c r="N31" s="50">
        <v>4.1299999999999996E-2</v>
      </c>
      <c r="O31" s="50">
        <v>4.1299999999999996E-2</v>
      </c>
      <c r="P31" s="50">
        <v>3.8123076923076919E-2</v>
      </c>
      <c r="Q31" s="50">
        <v>3.4946153846153842E-2</v>
      </c>
      <c r="R31" s="50">
        <v>3.1769230769230765E-2</v>
      </c>
      <c r="S31" s="50">
        <v>2.8592307692307691E-2</v>
      </c>
      <c r="T31" s="50">
        <v>2.5415384615384614E-2</v>
      </c>
      <c r="U31" s="50">
        <v>2.2238461538461537E-2</v>
      </c>
      <c r="V31" s="50">
        <v>1.906153846153846E-2</v>
      </c>
      <c r="W31" s="50">
        <v>1.5884615384615382E-2</v>
      </c>
      <c r="X31" s="50">
        <v>1.2707692307692304E-2</v>
      </c>
      <c r="Y31" s="50">
        <v>9.5307692307692263E-3</v>
      </c>
      <c r="Z31" s="50">
        <v>6.35384615384615E-3</v>
      </c>
      <c r="AA31" s="50">
        <v>3.1769230769230733E-3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</row>
    <row r="32" spans="1:33" ht="9" customHeight="1">
      <c r="A32" s="97" t="s">
        <v>39</v>
      </c>
      <c r="B32" s="50">
        <v>4.1299999999999996E-2</v>
      </c>
      <c r="C32" s="50">
        <v>4.1299999999999996E-2</v>
      </c>
      <c r="D32" s="50">
        <v>4.1299999999999996E-2</v>
      </c>
      <c r="E32" s="50">
        <v>4.1299999999999996E-2</v>
      </c>
      <c r="F32" s="50">
        <v>4.1299999999999996E-2</v>
      </c>
      <c r="G32" s="50">
        <v>4.1299999999999996E-2</v>
      </c>
      <c r="H32" s="50">
        <v>4.1299999999999996E-2</v>
      </c>
      <c r="I32" s="50">
        <v>4.1299999999999996E-2</v>
      </c>
      <c r="J32" s="50">
        <v>4.1299999999999996E-2</v>
      </c>
      <c r="K32" s="50">
        <v>4.1299999999999996E-2</v>
      </c>
      <c r="L32" s="50">
        <v>4.1299999999999996E-2</v>
      </c>
      <c r="M32" s="50">
        <v>4.1299999999999996E-2</v>
      </c>
      <c r="N32" s="50">
        <v>4.1299999999999996E-2</v>
      </c>
      <c r="O32" s="50">
        <v>4.1299999999999996E-2</v>
      </c>
      <c r="P32" s="50">
        <v>3.9656890011870949E-2</v>
      </c>
      <c r="Q32" s="50">
        <v>3.8013780023741901E-2</v>
      </c>
      <c r="R32" s="50">
        <v>3.6370670035612854E-2</v>
      </c>
      <c r="S32" s="50">
        <v>3.4727560047483806E-2</v>
      </c>
      <c r="T32" s="50">
        <v>3.3084450059354759E-2</v>
      </c>
      <c r="U32" s="50">
        <v>3.1441340071225711E-2</v>
      </c>
      <c r="V32" s="50">
        <v>2.9798230083096663E-2</v>
      </c>
      <c r="W32" s="50">
        <v>2.8155120094967616E-2</v>
      </c>
      <c r="X32" s="50">
        <v>2.6512010106838568E-2</v>
      </c>
      <c r="Y32" s="50">
        <v>2.4868900118709521E-2</v>
      </c>
      <c r="Z32" s="50">
        <v>2.3225790130580473E-2</v>
      </c>
      <c r="AA32" s="50">
        <v>2.1582680142451426E-2</v>
      </c>
      <c r="AB32" s="50">
        <v>1.9939570154322371E-2</v>
      </c>
      <c r="AC32" s="50">
        <v>1.7973175524041471E-2</v>
      </c>
      <c r="AD32" s="50">
        <v>1.7973175524041471E-2</v>
      </c>
      <c r="AE32" s="50">
        <v>1.7973175524041471E-2</v>
      </c>
      <c r="AF32" s="50">
        <v>1.7973175524041471E-2</v>
      </c>
      <c r="AG32" s="50">
        <v>1.7973175524041471E-2</v>
      </c>
    </row>
    <row r="33" spans="1:33" ht="9" customHeight="1">
      <c r="A33" s="97" t="s">
        <v>272</v>
      </c>
      <c r="B33" s="50">
        <v>5.6600000000000004E-2</v>
      </c>
      <c r="C33" s="50">
        <v>5.6600000000000004E-2</v>
      </c>
      <c r="D33" s="50">
        <v>5.6600000000000004E-2</v>
      </c>
      <c r="E33" s="50">
        <v>5.6600000000000004E-2</v>
      </c>
      <c r="F33" s="50">
        <v>5.6600000000000004E-2</v>
      </c>
      <c r="G33" s="50">
        <v>5.6600000000000004E-2</v>
      </c>
      <c r="H33" s="50">
        <v>5.6600000000000004E-2</v>
      </c>
      <c r="I33" s="50">
        <v>5.6600000000000004E-2</v>
      </c>
      <c r="J33" s="50">
        <v>5.6600000000000004E-2</v>
      </c>
      <c r="K33" s="50">
        <v>5.6600000000000004E-2</v>
      </c>
      <c r="L33" s="50">
        <v>5.6600000000000004E-2</v>
      </c>
      <c r="M33" s="50">
        <v>5.6600000000000004E-2</v>
      </c>
      <c r="N33" s="50">
        <v>5.6600000000000004E-2</v>
      </c>
      <c r="O33" s="50">
        <v>5.6600000000000004E-2</v>
      </c>
      <c r="P33" s="50">
        <v>5.4048888256415448E-2</v>
      </c>
      <c r="Q33" s="50">
        <v>5.1497776512830898E-2</v>
      </c>
      <c r="R33" s="50">
        <v>4.8946664769246348E-2</v>
      </c>
      <c r="S33" s="50">
        <v>4.6395553025661798E-2</v>
      </c>
      <c r="T33" s="50">
        <v>4.3844441282077248E-2</v>
      </c>
      <c r="U33" s="50">
        <v>4.1293329538492698E-2</v>
      </c>
      <c r="V33" s="50">
        <v>3.8742217794908142E-2</v>
      </c>
      <c r="W33" s="50">
        <v>3.6191106051323592E-2</v>
      </c>
      <c r="X33" s="50">
        <v>3.3639994307739042E-2</v>
      </c>
      <c r="Y33" s="50">
        <v>3.1088882564154492E-2</v>
      </c>
      <c r="Z33" s="50">
        <v>2.8537770820569942E-2</v>
      </c>
      <c r="AA33" s="50">
        <v>2.5986659076985389E-2</v>
      </c>
      <c r="AB33" s="50">
        <v>2.3435547333400825E-2</v>
      </c>
      <c r="AC33" s="50">
        <v>1.4303604157382905E-2</v>
      </c>
      <c r="AD33" s="50">
        <v>1.4303604157382905E-2</v>
      </c>
      <c r="AE33" s="50">
        <v>1.4303604157382905E-2</v>
      </c>
      <c r="AF33" s="50">
        <v>1.4303604157382905E-2</v>
      </c>
      <c r="AG33" s="50">
        <v>1.4303604157382905E-2</v>
      </c>
    </row>
    <row r="34" spans="1:33" ht="9" customHeight="1">
      <c r="A34" s="97" t="s">
        <v>273</v>
      </c>
      <c r="B34" s="50">
        <v>5.6600000000000004E-2</v>
      </c>
      <c r="C34" s="50">
        <v>5.6600000000000004E-2</v>
      </c>
      <c r="D34" s="50">
        <v>5.6600000000000004E-2</v>
      </c>
      <c r="E34" s="50">
        <v>5.6600000000000004E-2</v>
      </c>
      <c r="F34" s="50">
        <v>5.6600000000000004E-2</v>
      </c>
      <c r="G34" s="50">
        <v>5.6600000000000004E-2</v>
      </c>
      <c r="H34" s="50">
        <v>5.6600000000000004E-2</v>
      </c>
      <c r="I34" s="50">
        <v>5.6600000000000004E-2</v>
      </c>
      <c r="J34" s="50">
        <v>5.6600000000000004E-2</v>
      </c>
      <c r="K34" s="50">
        <v>5.6600000000000004E-2</v>
      </c>
      <c r="L34" s="50">
        <v>5.6600000000000004E-2</v>
      </c>
      <c r="M34" s="50">
        <v>5.6600000000000004E-2</v>
      </c>
      <c r="N34" s="50">
        <v>5.6600000000000004E-2</v>
      </c>
      <c r="O34" s="50">
        <v>5.6600000000000004E-2</v>
      </c>
      <c r="P34" s="50">
        <v>5.4048888256415448E-2</v>
      </c>
      <c r="Q34" s="50">
        <v>5.1497776512830898E-2</v>
      </c>
      <c r="R34" s="50">
        <v>4.8946664769246348E-2</v>
      </c>
      <c r="S34" s="50">
        <v>4.6395553025661798E-2</v>
      </c>
      <c r="T34" s="50">
        <v>4.3844441282077248E-2</v>
      </c>
      <c r="U34" s="50">
        <v>4.1293329538492698E-2</v>
      </c>
      <c r="V34" s="50">
        <v>3.8742217794908142E-2</v>
      </c>
      <c r="W34" s="50">
        <v>3.6191106051323592E-2</v>
      </c>
      <c r="X34" s="50">
        <v>3.3639994307739042E-2</v>
      </c>
      <c r="Y34" s="50">
        <v>3.1088882564154492E-2</v>
      </c>
      <c r="Z34" s="50">
        <v>2.8537770820569942E-2</v>
      </c>
      <c r="AA34" s="50">
        <v>2.5986659076985389E-2</v>
      </c>
      <c r="AB34" s="50">
        <v>2.3435547333400825E-2</v>
      </c>
      <c r="AC34" s="50">
        <v>1.4303604157382905E-2</v>
      </c>
      <c r="AD34" s="50">
        <v>1.4303604157382905E-2</v>
      </c>
      <c r="AE34" s="50">
        <v>1.4303604157382905E-2</v>
      </c>
      <c r="AF34" s="50">
        <v>1.4303604157382905E-2</v>
      </c>
      <c r="AG34" s="50">
        <v>1.4303604157382905E-2</v>
      </c>
    </row>
    <row r="35" spans="1:33" ht="9" customHeight="1">
      <c r="A35" s="97" t="s">
        <v>274</v>
      </c>
      <c r="B35" s="50">
        <v>7.9000000000000001E-2</v>
      </c>
      <c r="C35" s="50">
        <v>7.9000000000000001E-2</v>
      </c>
      <c r="D35" s="50">
        <v>7.9000000000000001E-2</v>
      </c>
      <c r="E35" s="50">
        <v>7.9000000000000001E-2</v>
      </c>
      <c r="F35" s="50">
        <v>7.9000000000000001E-2</v>
      </c>
      <c r="G35" s="50">
        <v>7.9000000000000001E-2</v>
      </c>
      <c r="H35" s="50">
        <v>7.9000000000000001E-2</v>
      </c>
      <c r="I35" s="50">
        <v>7.9000000000000001E-2</v>
      </c>
      <c r="J35" s="50">
        <v>7.9000000000000001E-2</v>
      </c>
      <c r="K35" s="50">
        <v>7.9000000000000001E-2</v>
      </c>
      <c r="L35" s="50">
        <v>7.9000000000000001E-2</v>
      </c>
      <c r="M35" s="50">
        <v>7.9000000000000001E-2</v>
      </c>
      <c r="N35" s="50">
        <v>7.9000000000000001E-2</v>
      </c>
      <c r="O35" s="50">
        <v>7.9000000000000001E-2</v>
      </c>
      <c r="P35" s="50">
        <v>7.4180358944156519E-2</v>
      </c>
      <c r="Q35" s="50">
        <v>6.9360717888313023E-2</v>
      </c>
      <c r="R35" s="50">
        <v>6.4541076832469541E-2</v>
      </c>
      <c r="S35" s="50">
        <v>5.9721435776626051E-2</v>
      </c>
      <c r="T35" s="50">
        <v>5.4901794720782562E-2</v>
      </c>
      <c r="U35" s="50">
        <v>5.0082153664939073E-2</v>
      </c>
      <c r="V35" s="50">
        <v>4.5262512609095584E-2</v>
      </c>
      <c r="W35" s="50">
        <v>4.0442871553252095E-2</v>
      </c>
      <c r="X35" s="50">
        <v>3.5623230497408606E-2</v>
      </c>
      <c r="Y35" s="50">
        <v>3.0803589441565117E-2</v>
      </c>
      <c r="Z35" s="50">
        <v>2.5983948385721628E-2</v>
      </c>
      <c r="AA35" s="50">
        <v>2.1164307329878139E-2</v>
      </c>
      <c r="AB35" s="50">
        <v>1.6344666274034626E-2</v>
      </c>
      <c r="AC35" s="50">
        <v>1.6988096150205561E-2</v>
      </c>
      <c r="AD35" s="50">
        <v>1.6988096150205561E-2</v>
      </c>
      <c r="AE35" s="50">
        <v>1.6988096150205561E-2</v>
      </c>
      <c r="AF35" s="50">
        <v>1.6988096150205561E-2</v>
      </c>
      <c r="AG35" s="50">
        <v>1.6988096150205561E-2</v>
      </c>
    </row>
    <row r="36" spans="1:33" ht="9" customHeight="1">
      <c r="A36" s="97" t="s">
        <v>275</v>
      </c>
      <c r="B36" s="50">
        <v>7.9000000000000001E-2</v>
      </c>
      <c r="C36" s="50">
        <v>7.9000000000000001E-2</v>
      </c>
      <c r="D36" s="50">
        <v>7.9000000000000001E-2</v>
      </c>
      <c r="E36" s="50">
        <v>7.9000000000000001E-2</v>
      </c>
      <c r="F36" s="50">
        <v>7.9000000000000001E-2</v>
      </c>
      <c r="G36" s="50">
        <v>7.9000000000000001E-2</v>
      </c>
      <c r="H36" s="50">
        <v>7.9000000000000001E-2</v>
      </c>
      <c r="I36" s="50">
        <v>7.9000000000000001E-2</v>
      </c>
      <c r="J36" s="50">
        <v>7.9000000000000001E-2</v>
      </c>
      <c r="K36" s="50">
        <v>7.9000000000000001E-2</v>
      </c>
      <c r="L36" s="50">
        <v>7.9000000000000001E-2</v>
      </c>
      <c r="M36" s="50">
        <v>7.9000000000000001E-2</v>
      </c>
      <c r="N36" s="50">
        <v>7.9000000000000001E-2</v>
      </c>
      <c r="O36" s="50">
        <v>7.9000000000000001E-2</v>
      </c>
      <c r="P36" s="50">
        <v>7.4387611729378397E-2</v>
      </c>
      <c r="Q36" s="50">
        <v>6.9775223458756794E-2</v>
      </c>
      <c r="R36" s="50">
        <v>6.5162835188135176E-2</v>
      </c>
      <c r="S36" s="50">
        <v>6.0550446917513573E-2</v>
      </c>
      <c r="T36" s="50">
        <v>5.5938058646891962E-2</v>
      </c>
      <c r="U36" s="50">
        <v>5.1325670376270359E-2</v>
      </c>
      <c r="V36" s="50">
        <v>4.6713282105648748E-2</v>
      </c>
      <c r="W36" s="50">
        <v>4.2100893835027138E-2</v>
      </c>
      <c r="X36" s="50">
        <v>3.7488505564405535E-2</v>
      </c>
      <c r="Y36" s="50">
        <v>3.2876117293783924E-2</v>
      </c>
      <c r="Z36" s="50">
        <v>2.8263729023162317E-2</v>
      </c>
      <c r="AA36" s="50">
        <v>2.3651340752540707E-2</v>
      </c>
      <c r="AB36" s="50">
        <v>1.9038952481919072E-2</v>
      </c>
      <c r="AC36" s="50">
        <v>1.8324849517271233E-2</v>
      </c>
      <c r="AD36" s="50">
        <v>1.8324849517271233E-2</v>
      </c>
      <c r="AE36" s="50">
        <v>1.8324849517271233E-2</v>
      </c>
      <c r="AF36" s="50">
        <v>1.8324849517271233E-2</v>
      </c>
      <c r="AG36" s="50">
        <v>1.8324849517271233E-2</v>
      </c>
    </row>
    <row r="37" spans="1:33" ht="9" customHeight="1">
      <c r="A37" s="97" t="s">
        <v>276</v>
      </c>
      <c r="B37" s="50">
        <v>0.13570000000000002</v>
      </c>
      <c r="C37" s="50">
        <v>0.13570000000000002</v>
      </c>
      <c r="D37" s="50">
        <v>0.13570000000000002</v>
      </c>
      <c r="E37" s="50">
        <v>0.13570000000000002</v>
      </c>
      <c r="F37" s="50">
        <v>0.13570000000000002</v>
      </c>
      <c r="G37" s="50">
        <v>0.13570000000000002</v>
      </c>
      <c r="H37" s="50">
        <v>0.13570000000000002</v>
      </c>
      <c r="I37" s="50">
        <v>0.13570000000000002</v>
      </c>
      <c r="J37" s="50">
        <v>0.13570000000000002</v>
      </c>
      <c r="K37" s="50">
        <v>0.13570000000000002</v>
      </c>
      <c r="L37" s="50">
        <v>0.13570000000000002</v>
      </c>
      <c r="M37" s="50">
        <v>0.13570000000000002</v>
      </c>
      <c r="N37" s="50">
        <v>0.13570000000000002</v>
      </c>
      <c r="O37" s="50">
        <v>0.13570000000000002</v>
      </c>
      <c r="P37" s="50">
        <v>0.12936344701611557</v>
      </c>
      <c r="Q37" s="50">
        <v>0.12302689403223113</v>
      </c>
      <c r="R37" s="50">
        <v>0.11669034104834669</v>
      </c>
      <c r="S37" s="50">
        <v>0.11035378806446225</v>
      </c>
      <c r="T37" s="50">
        <v>0.10401723508057781</v>
      </c>
      <c r="U37" s="50">
        <v>9.768068209669338E-2</v>
      </c>
      <c r="V37" s="50">
        <v>9.1344129112808939E-2</v>
      </c>
      <c r="W37" s="50">
        <v>8.5007576128924497E-2</v>
      </c>
      <c r="X37" s="50">
        <v>7.8671023145040056E-2</v>
      </c>
      <c r="Y37" s="50">
        <v>7.2334470161155628E-2</v>
      </c>
      <c r="Z37" s="50">
        <v>6.5997917177271187E-2</v>
      </c>
      <c r="AA37" s="50">
        <v>5.9661364193386746E-2</v>
      </c>
      <c r="AB37" s="50">
        <v>5.3324811209502318E-2</v>
      </c>
      <c r="AC37" s="50">
        <v>1.5691371440162975E-2</v>
      </c>
      <c r="AD37" s="50">
        <v>1.5691371440162975E-2</v>
      </c>
      <c r="AE37" s="50">
        <v>1.5691371440162975E-2</v>
      </c>
      <c r="AF37" s="50">
        <v>1.5691371440162975E-2</v>
      </c>
      <c r="AG37" s="50">
        <v>1.5691371440162975E-2</v>
      </c>
    </row>
    <row r="38" spans="1:33" ht="9" customHeight="1">
      <c r="A38" s="97" t="s">
        <v>277</v>
      </c>
      <c r="B38" s="50">
        <v>0.13570000000000002</v>
      </c>
      <c r="C38" s="50">
        <v>0.13570000000000002</v>
      </c>
      <c r="D38" s="50">
        <v>0.13570000000000002</v>
      </c>
      <c r="E38" s="50">
        <v>0.13570000000000002</v>
      </c>
      <c r="F38" s="50">
        <v>0.13570000000000002</v>
      </c>
      <c r="G38" s="50">
        <v>0.13570000000000002</v>
      </c>
      <c r="H38" s="50">
        <v>0.13570000000000002</v>
      </c>
      <c r="I38" s="50">
        <v>0.13570000000000002</v>
      </c>
      <c r="J38" s="50">
        <v>0.13570000000000002</v>
      </c>
      <c r="K38" s="50">
        <v>0.13570000000000002</v>
      </c>
      <c r="L38" s="50">
        <v>0.13570000000000002</v>
      </c>
      <c r="M38" s="50">
        <v>0.13570000000000002</v>
      </c>
      <c r="N38" s="50">
        <v>0.13570000000000002</v>
      </c>
      <c r="O38" s="50">
        <v>0.13570000000000002</v>
      </c>
      <c r="P38" s="50">
        <v>0.12715856202899251</v>
      </c>
      <c r="Q38" s="50">
        <v>0.118617124057985</v>
      </c>
      <c r="R38" s="50">
        <v>0.11007568608697749</v>
      </c>
      <c r="S38" s="50">
        <v>0.10153424811596999</v>
      </c>
      <c r="T38" s="50">
        <v>9.2992810144962482E-2</v>
      </c>
      <c r="U38" s="50">
        <v>8.4451372173954986E-2</v>
      </c>
      <c r="V38" s="50">
        <v>7.5909934202947491E-2</v>
      </c>
      <c r="W38" s="50">
        <v>6.7368496231939995E-2</v>
      </c>
      <c r="X38" s="50">
        <v>5.8827058260932492E-2</v>
      </c>
      <c r="Y38" s="50">
        <v>5.0285620289924997E-2</v>
      </c>
      <c r="Z38" s="50">
        <v>4.1744182318917501E-2</v>
      </c>
      <c r="AA38" s="50">
        <v>3.3202744347910013E-2</v>
      </c>
      <c r="AB38" s="50">
        <v>2.4661306376902541E-2</v>
      </c>
      <c r="AC38" s="50">
        <v>0</v>
      </c>
      <c r="AD38" s="50">
        <v>0</v>
      </c>
      <c r="AE38" s="50">
        <v>0</v>
      </c>
      <c r="AF38" s="50">
        <v>0</v>
      </c>
      <c r="AG38" s="50">
        <v>0</v>
      </c>
    </row>
    <row r="39" spans="1:33" ht="9" customHeight="1">
      <c r="A39" s="98" t="s">
        <v>10</v>
      </c>
      <c r="B39" s="50">
        <v>0.1051</v>
      </c>
      <c r="C39" s="50">
        <v>0.1051</v>
      </c>
      <c r="D39" s="50">
        <v>0.1051</v>
      </c>
      <c r="E39" s="50">
        <v>0.1051</v>
      </c>
      <c r="F39" s="50">
        <v>0.1051</v>
      </c>
      <c r="G39" s="50">
        <v>0.1051</v>
      </c>
      <c r="H39" s="50">
        <v>0.1051</v>
      </c>
      <c r="I39" s="50">
        <v>0.1051</v>
      </c>
      <c r="J39" s="50">
        <v>0.1051</v>
      </c>
      <c r="K39" s="50">
        <v>0.1051</v>
      </c>
      <c r="L39" s="50">
        <v>0.1051</v>
      </c>
      <c r="M39" s="50">
        <v>0.1051</v>
      </c>
      <c r="N39" s="50">
        <v>0.1051</v>
      </c>
      <c r="O39" s="50">
        <v>0.1051</v>
      </c>
      <c r="P39" s="50">
        <v>9.8785602831713004E-2</v>
      </c>
      <c r="Q39" s="50">
        <v>9.2471205663425995E-2</v>
      </c>
      <c r="R39" s="50">
        <v>8.6156808495139001E-2</v>
      </c>
      <c r="S39" s="50">
        <v>7.9842411326852006E-2</v>
      </c>
      <c r="T39" s="50">
        <v>7.3528014158565011E-2</v>
      </c>
      <c r="U39" s="50">
        <v>6.7213616990278002E-2</v>
      </c>
      <c r="V39" s="50">
        <v>6.0899219821991007E-2</v>
      </c>
      <c r="W39" s="50">
        <v>5.4584822653704013E-2</v>
      </c>
      <c r="X39" s="50">
        <v>4.8270425485417018E-2</v>
      </c>
      <c r="Y39" s="50">
        <v>4.1956028317130016E-2</v>
      </c>
      <c r="Z39" s="50">
        <v>3.5641631148843021E-2</v>
      </c>
      <c r="AA39" s="50">
        <v>2.932723398055603E-2</v>
      </c>
      <c r="AB39" s="50">
        <v>2.3012836812269077E-2</v>
      </c>
      <c r="AC39" s="50">
        <v>2.0268423900651499E-3</v>
      </c>
      <c r="AD39" s="50">
        <v>2.0268423900651499E-3</v>
      </c>
      <c r="AE39" s="50">
        <v>2.0268423900651499E-3</v>
      </c>
      <c r="AF39" s="50">
        <v>2.0268423900651499E-3</v>
      </c>
      <c r="AG39" s="50">
        <v>2.0268423900651499E-3</v>
      </c>
    </row>
    <row r="40" spans="1:33" ht="9" customHeight="1">
      <c r="A40" s="51" t="s">
        <v>279</v>
      </c>
      <c r="B40" s="44"/>
      <c r="C40" s="45"/>
      <c r="D40" s="44"/>
      <c r="E40" s="45"/>
      <c r="F40" s="44"/>
      <c r="G40" s="45"/>
      <c r="H40" s="44"/>
      <c r="I40" s="45"/>
      <c r="J40" s="44"/>
      <c r="K40" s="45"/>
      <c r="L40" s="44"/>
      <c r="M40" s="45"/>
      <c r="N40" s="44"/>
      <c r="O40" s="45"/>
      <c r="P40" s="44"/>
      <c r="Q40" s="45"/>
      <c r="R40" s="44"/>
      <c r="S40" s="45"/>
      <c r="T40" s="44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</row>
    <row r="41" spans="1:33" ht="9" customHeight="1">
      <c r="A41" s="97" t="s">
        <v>8</v>
      </c>
      <c r="B41" s="50">
        <v>0.9375</v>
      </c>
      <c r="C41" s="50">
        <v>0.9375</v>
      </c>
      <c r="D41" s="50">
        <v>0.9375</v>
      </c>
      <c r="E41" s="50">
        <v>0.9375</v>
      </c>
      <c r="F41" s="50">
        <v>0.9375</v>
      </c>
      <c r="G41" s="50">
        <v>0.9375</v>
      </c>
      <c r="H41" s="50">
        <v>0.9375</v>
      </c>
      <c r="I41" s="50">
        <v>0.9375</v>
      </c>
      <c r="J41" s="50">
        <v>0.9375</v>
      </c>
      <c r="K41" s="50">
        <v>0.9375</v>
      </c>
      <c r="L41" s="50">
        <v>0.9375</v>
      </c>
      <c r="M41" s="50">
        <v>0.9375</v>
      </c>
      <c r="N41" s="50">
        <v>0.9375</v>
      </c>
      <c r="O41" s="50">
        <v>0.9375</v>
      </c>
      <c r="P41" s="50">
        <v>0.93769230769230771</v>
      </c>
      <c r="Q41" s="50">
        <v>0.93788461538461543</v>
      </c>
      <c r="R41" s="50">
        <v>0.93807692307692325</v>
      </c>
      <c r="S41" s="50">
        <v>0.93826923076923097</v>
      </c>
      <c r="T41" s="50">
        <v>0.93846153846153868</v>
      </c>
      <c r="U41" s="50">
        <v>0.93865384615384639</v>
      </c>
      <c r="V41" s="50">
        <v>0.93884615384615411</v>
      </c>
      <c r="W41" s="50">
        <v>0.93903846153846193</v>
      </c>
      <c r="X41" s="50">
        <v>0.93923076923076965</v>
      </c>
      <c r="Y41" s="50">
        <v>0.93942307692307736</v>
      </c>
      <c r="Z41" s="50">
        <v>0.93961538461538507</v>
      </c>
      <c r="AA41" s="50">
        <v>0.93980769230769279</v>
      </c>
      <c r="AB41" s="50">
        <v>0.94</v>
      </c>
      <c r="AC41" s="50">
        <v>0.94</v>
      </c>
      <c r="AD41" s="50">
        <v>0.94</v>
      </c>
      <c r="AE41" s="50">
        <v>0.94</v>
      </c>
      <c r="AF41" s="50">
        <v>0.94</v>
      </c>
      <c r="AG41" s="50">
        <v>0.94</v>
      </c>
    </row>
    <row r="42" spans="1:33" ht="9" customHeight="1">
      <c r="A42" s="97" t="s">
        <v>9</v>
      </c>
      <c r="B42" s="50">
        <v>0.72730000000000006</v>
      </c>
      <c r="C42" s="50">
        <v>0.72730000000000006</v>
      </c>
      <c r="D42" s="50">
        <v>0.72730000000000006</v>
      </c>
      <c r="E42" s="50">
        <v>0.72730000000000006</v>
      </c>
      <c r="F42" s="50">
        <v>0.72730000000000006</v>
      </c>
      <c r="G42" s="50">
        <v>0.72730000000000006</v>
      </c>
      <c r="H42" s="50">
        <v>0.72730000000000006</v>
      </c>
      <c r="I42" s="50">
        <v>0.72730000000000006</v>
      </c>
      <c r="J42" s="50">
        <v>0.72730000000000006</v>
      </c>
      <c r="K42" s="50">
        <v>0.72730000000000006</v>
      </c>
      <c r="L42" s="50">
        <v>0.72730000000000006</v>
      </c>
      <c r="M42" s="50">
        <v>0.72730000000000006</v>
      </c>
      <c r="N42" s="50">
        <v>0.72730000000000006</v>
      </c>
      <c r="O42" s="50">
        <v>0.72730000000000006</v>
      </c>
      <c r="P42" s="50">
        <v>0.73520000000000008</v>
      </c>
      <c r="Q42" s="50">
        <v>0.7431000000000002</v>
      </c>
      <c r="R42" s="50">
        <v>0.75100000000000022</v>
      </c>
      <c r="S42" s="50">
        <v>0.75890000000000024</v>
      </c>
      <c r="T42" s="50">
        <v>0.76680000000000037</v>
      </c>
      <c r="U42" s="50">
        <v>0.77470000000000039</v>
      </c>
      <c r="V42" s="50">
        <v>0.78260000000000052</v>
      </c>
      <c r="W42" s="50">
        <v>0.79050000000000054</v>
      </c>
      <c r="X42" s="50">
        <v>0.79840000000000055</v>
      </c>
      <c r="Y42" s="50">
        <v>0.80630000000000068</v>
      </c>
      <c r="Z42" s="50">
        <v>0.8142000000000007</v>
      </c>
      <c r="AA42" s="50">
        <v>0.82210000000000083</v>
      </c>
      <c r="AB42" s="50">
        <v>0.82</v>
      </c>
      <c r="AC42" s="50">
        <v>0.83</v>
      </c>
      <c r="AD42" s="50">
        <v>0.84</v>
      </c>
      <c r="AE42" s="50">
        <v>0.83</v>
      </c>
      <c r="AF42" s="50">
        <v>0.84</v>
      </c>
      <c r="AG42" s="50">
        <v>0.85</v>
      </c>
    </row>
    <row r="43" spans="1:33" ht="9" customHeight="1">
      <c r="A43" s="97" t="s">
        <v>38</v>
      </c>
      <c r="B43" s="50">
        <v>0.58700000000000008</v>
      </c>
      <c r="C43" s="50">
        <v>0.58700000000000008</v>
      </c>
      <c r="D43" s="50">
        <v>0.58700000000000008</v>
      </c>
      <c r="E43" s="50">
        <v>0.58700000000000008</v>
      </c>
      <c r="F43" s="50">
        <v>0.58700000000000008</v>
      </c>
      <c r="G43" s="50">
        <v>0.58700000000000008</v>
      </c>
      <c r="H43" s="50">
        <v>0.58700000000000008</v>
      </c>
      <c r="I43" s="50">
        <v>0.58700000000000008</v>
      </c>
      <c r="J43" s="50">
        <v>0.58700000000000008</v>
      </c>
      <c r="K43" s="50">
        <v>0.58700000000000008</v>
      </c>
      <c r="L43" s="50">
        <v>0.58700000000000008</v>
      </c>
      <c r="M43" s="50">
        <v>0.58700000000000008</v>
      </c>
      <c r="N43" s="50">
        <v>0.58700000000000008</v>
      </c>
      <c r="O43" s="50">
        <v>0.58700000000000008</v>
      </c>
      <c r="P43" s="50">
        <v>0.60953846153846158</v>
      </c>
      <c r="Q43" s="50">
        <v>0.63207692307692309</v>
      </c>
      <c r="R43" s="50">
        <v>0.65461538461538471</v>
      </c>
      <c r="S43" s="50">
        <v>0.67715384615384622</v>
      </c>
      <c r="T43" s="50">
        <v>0.69969230769230772</v>
      </c>
      <c r="U43" s="50">
        <v>0.72223076923076934</v>
      </c>
      <c r="V43" s="50">
        <v>0.74476923076923085</v>
      </c>
      <c r="W43" s="50">
        <v>0.76730769230769236</v>
      </c>
      <c r="X43" s="50">
        <v>0.78984615384615398</v>
      </c>
      <c r="Y43" s="50">
        <v>0.81238461538461548</v>
      </c>
      <c r="Z43" s="50">
        <v>0.8349230769230771</v>
      </c>
      <c r="AA43" s="50">
        <v>0.85746153846153861</v>
      </c>
      <c r="AB43" s="50">
        <v>0.88</v>
      </c>
      <c r="AC43" s="50">
        <v>0.81</v>
      </c>
      <c r="AD43" s="50">
        <v>0.83</v>
      </c>
      <c r="AE43" s="50">
        <v>0.81</v>
      </c>
      <c r="AF43" s="50">
        <v>0.86</v>
      </c>
      <c r="AG43" s="50">
        <v>0.84</v>
      </c>
    </row>
    <row r="44" spans="1:33" ht="9" customHeight="1">
      <c r="A44" s="97" t="s">
        <v>39</v>
      </c>
      <c r="B44" s="50">
        <v>0.58700000000000008</v>
      </c>
      <c r="C44" s="50">
        <v>0.58700000000000008</v>
      </c>
      <c r="D44" s="50">
        <v>0.58700000000000008</v>
      </c>
      <c r="E44" s="50">
        <v>0.58700000000000008</v>
      </c>
      <c r="F44" s="50">
        <v>0.58700000000000008</v>
      </c>
      <c r="G44" s="50">
        <v>0.58700000000000008</v>
      </c>
      <c r="H44" s="50">
        <v>0.58700000000000008</v>
      </c>
      <c r="I44" s="50">
        <v>0.58700000000000008</v>
      </c>
      <c r="J44" s="50">
        <v>0.58700000000000008</v>
      </c>
      <c r="K44" s="50">
        <v>0.58700000000000008</v>
      </c>
      <c r="L44" s="50">
        <v>0.58700000000000008</v>
      </c>
      <c r="M44" s="50">
        <v>0.58700000000000008</v>
      </c>
      <c r="N44" s="50">
        <v>0.58700000000000008</v>
      </c>
      <c r="O44" s="50">
        <v>0.58700000000000008</v>
      </c>
      <c r="P44" s="50">
        <v>0.60953846153846158</v>
      </c>
      <c r="Q44" s="50">
        <v>0.63207692307692309</v>
      </c>
      <c r="R44" s="50">
        <v>0.65461538461538471</v>
      </c>
      <c r="S44" s="50">
        <v>0.67715384615384622</v>
      </c>
      <c r="T44" s="50">
        <v>0.69969230769230772</v>
      </c>
      <c r="U44" s="50">
        <v>0.72223076923076934</v>
      </c>
      <c r="V44" s="50">
        <v>0.74476923076923085</v>
      </c>
      <c r="W44" s="50">
        <v>0.76730769230769236</v>
      </c>
      <c r="X44" s="50">
        <v>0.78984615384615398</v>
      </c>
      <c r="Y44" s="50">
        <v>0.81238461538461548</v>
      </c>
      <c r="Z44" s="50">
        <v>0.8349230769230771</v>
      </c>
      <c r="AA44" s="50">
        <v>0.85746153846153861</v>
      </c>
      <c r="AB44" s="50">
        <v>0.88</v>
      </c>
      <c r="AC44" s="50">
        <v>0.81</v>
      </c>
      <c r="AD44" s="50">
        <v>0.83</v>
      </c>
      <c r="AE44" s="50">
        <v>0.81</v>
      </c>
      <c r="AF44" s="50">
        <v>0.86</v>
      </c>
      <c r="AG44" s="50">
        <v>0.84</v>
      </c>
    </row>
    <row r="45" spans="1:33" ht="9" customHeight="1">
      <c r="A45" s="97" t="s">
        <v>272</v>
      </c>
      <c r="B45" s="50">
        <v>0.68</v>
      </c>
      <c r="C45" s="50">
        <v>0.68</v>
      </c>
      <c r="D45" s="50">
        <v>0.68</v>
      </c>
      <c r="E45" s="50">
        <v>0.68</v>
      </c>
      <c r="F45" s="50">
        <v>0.68</v>
      </c>
      <c r="G45" s="50">
        <v>0.68</v>
      </c>
      <c r="H45" s="50">
        <v>0.68</v>
      </c>
      <c r="I45" s="50">
        <v>0.68</v>
      </c>
      <c r="J45" s="50">
        <v>0.68</v>
      </c>
      <c r="K45" s="50">
        <v>0.68</v>
      </c>
      <c r="L45" s="50">
        <v>0.68</v>
      </c>
      <c r="M45" s="50">
        <v>0.68</v>
      </c>
      <c r="N45" s="50">
        <v>0.68</v>
      </c>
      <c r="O45" s="50">
        <v>0.68</v>
      </c>
      <c r="P45" s="50">
        <v>0.67076923076923078</v>
      </c>
      <c r="Q45" s="50">
        <v>0.66153846153846163</v>
      </c>
      <c r="R45" s="50">
        <v>0.65230769230769237</v>
      </c>
      <c r="S45" s="50">
        <v>0.64307692307692321</v>
      </c>
      <c r="T45" s="50">
        <v>0.63384615384615406</v>
      </c>
      <c r="U45" s="50">
        <v>0.62461538461538479</v>
      </c>
      <c r="V45" s="50">
        <v>0.61538461538461564</v>
      </c>
      <c r="W45" s="50">
        <v>0.60615384615384638</v>
      </c>
      <c r="X45" s="50">
        <v>0.59692307692307722</v>
      </c>
      <c r="Y45" s="50">
        <v>0.58769230769230807</v>
      </c>
      <c r="Z45" s="50">
        <v>0.5784615384615388</v>
      </c>
      <c r="AA45" s="50">
        <v>0.56923076923076965</v>
      </c>
      <c r="AB45" s="50">
        <v>0.56000000000000005</v>
      </c>
      <c r="AC45" s="50">
        <v>0.56000000000000005</v>
      </c>
      <c r="AD45" s="50">
        <v>0.56000000000000005</v>
      </c>
      <c r="AE45" s="50">
        <v>0.53</v>
      </c>
      <c r="AF45" s="50">
        <v>0.55000000000000004</v>
      </c>
      <c r="AG45" s="50">
        <v>0.56000000000000005</v>
      </c>
    </row>
    <row r="46" spans="1:33" ht="9" customHeight="1">
      <c r="A46" s="97" t="s">
        <v>273</v>
      </c>
      <c r="B46" s="50">
        <v>0.68</v>
      </c>
      <c r="C46" s="50">
        <v>0.68</v>
      </c>
      <c r="D46" s="50">
        <v>0.68</v>
      </c>
      <c r="E46" s="50">
        <v>0.68</v>
      </c>
      <c r="F46" s="50">
        <v>0.68</v>
      </c>
      <c r="G46" s="50">
        <v>0.68</v>
      </c>
      <c r="H46" s="50">
        <v>0.68</v>
      </c>
      <c r="I46" s="50">
        <v>0.68</v>
      </c>
      <c r="J46" s="50">
        <v>0.68</v>
      </c>
      <c r="K46" s="50">
        <v>0.68</v>
      </c>
      <c r="L46" s="50">
        <v>0.68</v>
      </c>
      <c r="M46" s="50">
        <v>0.68</v>
      </c>
      <c r="N46" s="50">
        <v>0.68</v>
      </c>
      <c r="O46" s="50">
        <v>0.68</v>
      </c>
      <c r="P46" s="50">
        <v>0.67076923076923078</v>
      </c>
      <c r="Q46" s="50">
        <v>0.66153846153846163</v>
      </c>
      <c r="R46" s="50">
        <v>0.65230769230769237</v>
      </c>
      <c r="S46" s="50">
        <v>0.64307692307692321</v>
      </c>
      <c r="T46" s="50">
        <v>0.63384615384615406</v>
      </c>
      <c r="U46" s="50">
        <v>0.62461538461538479</v>
      </c>
      <c r="V46" s="50">
        <v>0.61538461538461564</v>
      </c>
      <c r="W46" s="50">
        <v>0.60615384615384638</v>
      </c>
      <c r="X46" s="50">
        <v>0.59692307692307722</v>
      </c>
      <c r="Y46" s="50">
        <v>0.58769230769230807</v>
      </c>
      <c r="Z46" s="50">
        <v>0.5784615384615388</v>
      </c>
      <c r="AA46" s="50">
        <v>0.56923076923076965</v>
      </c>
      <c r="AB46" s="50">
        <v>0.56000000000000005</v>
      </c>
      <c r="AC46" s="50">
        <v>0.56000000000000005</v>
      </c>
      <c r="AD46" s="50">
        <v>0.56000000000000005</v>
      </c>
      <c r="AE46" s="50">
        <v>0.53</v>
      </c>
      <c r="AF46" s="50">
        <v>0.55000000000000004</v>
      </c>
      <c r="AG46" s="50">
        <v>0.56000000000000005</v>
      </c>
    </row>
    <row r="47" spans="1:33" ht="9" customHeight="1">
      <c r="A47" s="97" t="s">
        <v>274</v>
      </c>
      <c r="B47" s="50">
        <v>0.79500000000000004</v>
      </c>
      <c r="C47" s="50">
        <v>0.79500000000000004</v>
      </c>
      <c r="D47" s="50">
        <v>0.79500000000000004</v>
      </c>
      <c r="E47" s="50">
        <v>0.79500000000000004</v>
      </c>
      <c r="F47" s="50">
        <v>0.79500000000000004</v>
      </c>
      <c r="G47" s="50">
        <v>0.79500000000000004</v>
      </c>
      <c r="H47" s="50">
        <v>0.79500000000000004</v>
      </c>
      <c r="I47" s="50">
        <v>0.79500000000000004</v>
      </c>
      <c r="J47" s="50">
        <v>0.79500000000000004</v>
      </c>
      <c r="K47" s="50">
        <v>0.79500000000000004</v>
      </c>
      <c r="L47" s="50">
        <v>0.79500000000000004</v>
      </c>
      <c r="M47" s="50">
        <v>0.79500000000000004</v>
      </c>
      <c r="N47" s="50">
        <v>0.79500000000000004</v>
      </c>
      <c r="O47" s="50">
        <v>0.79500000000000004</v>
      </c>
      <c r="P47" s="50">
        <v>0.79923076923076919</v>
      </c>
      <c r="Q47" s="50">
        <v>0.80346153846153845</v>
      </c>
      <c r="R47" s="50">
        <v>0.8076923076923076</v>
      </c>
      <c r="S47" s="50">
        <v>0.81192307692307675</v>
      </c>
      <c r="T47" s="50">
        <v>0.81615384615384601</v>
      </c>
      <c r="U47" s="50">
        <v>0.82038461538461516</v>
      </c>
      <c r="V47" s="50">
        <v>0.82461538461538442</v>
      </c>
      <c r="W47" s="50">
        <v>0.82884615384615357</v>
      </c>
      <c r="X47" s="50">
        <v>0.83307692307692283</v>
      </c>
      <c r="Y47" s="50">
        <v>0.83730769230769198</v>
      </c>
      <c r="Z47" s="50">
        <v>0.84153846153846112</v>
      </c>
      <c r="AA47" s="50">
        <v>0.84576923076923038</v>
      </c>
      <c r="AB47" s="50">
        <v>0.85</v>
      </c>
      <c r="AC47" s="50">
        <v>0.85</v>
      </c>
      <c r="AD47" s="50">
        <v>0.87</v>
      </c>
      <c r="AE47" s="50">
        <v>0.86</v>
      </c>
      <c r="AF47" s="50">
        <v>0.86</v>
      </c>
      <c r="AG47" s="50">
        <v>0.86</v>
      </c>
    </row>
    <row r="48" spans="1:33" ht="9" customHeight="1">
      <c r="A48" s="97" t="s">
        <v>275</v>
      </c>
      <c r="B48" s="50">
        <v>0.79500000000000004</v>
      </c>
      <c r="C48" s="50">
        <v>0.79500000000000004</v>
      </c>
      <c r="D48" s="50">
        <v>0.79500000000000004</v>
      </c>
      <c r="E48" s="50">
        <v>0.79500000000000004</v>
      </c>
      <c r="F48" s="50">
        <v>0.79500000000000004</v>
      </c>
      <c r="G48" s="50">
        <v>0.79500000000000004</v>
      </c>
      <c r="H48" s="50">
        <v>0.79500000000000004</v>
      </c>
      <c r="I48" s="50">
        <v>0.79500000000000004</v>
      </c>
      <c r="J48" s="50">
        <v>0.79500000000000004</v>
      </c>
      <c r="K48" s="50">
        <v>0.79500000000000004</v>
      </c>
      <c r="L48" s="50">
        <v>0.79500000000000004</v>
      </c>
      <c r="M48" s="50">
        <v>0.79500000000000004</v>
      </c>
      <c r="N48" s="50">
        <v>0.79500000000000004</v>
      </c>
      <c r="O48" s="50">
        <v>0.79500000000000004</v>
      </c>
      <c r="P48" s="50">
        <v>0.8</v>
      </c>
      <c r="Q48" s="50">
        <v>0.80500000000000005</v>
      </c>
      <c r="R48" s="50">
        <v>0.81</v>
      </c>
      <c r="S48" s="50">
        <v>0.81499999999999995</v>
      </c>
      <c r="T48" s="50">
        <v>0.82</v>
      </c>
      <c r="U48" s="50">
        <v>0.82499999999999996</v>
      </c>
      <c r="V48" s="50">
        <v>0.83</v>
      </c>
      <c r="W48" s="50">
        <v>0.83499999999999996</v>
      </c>
      <c r="X48" s="50">
        <v>0.84</v>
      </c>
      <c r="Y48" s="50">
        <v>0.84499999999999997</v>
      </c>
      <c r="Z48" s="50">
        <v>0.85</v>
      </c>
      <c r="AA48" s="50">
        <v>0.85499999999999998</v>
      </c>
      <c r="AB48" s="50">
        <v>0.86</v>
      </c>
      <c r="AC48" s="50">
        <v>0.84</v>
      </c>
      <c r="AD48" s="50">
        <v>0.86</v>
      </c>
      <c r="AE48" s="50">
        <v>0.85</v>
      </c>
      <c r="AF48" s="50">
        <v>0.86</v>
      </c>
      <c r="AG48" s="50">
        <v>0.88</v>
      </c>
    </row>
    <row r="49" spans="1:33" ht="9" customHeight="1">
      <c r="A49" s="97" t="s">
        <v>276</v>
      </c>
      <c r="B49" s="50">
        <v>0.58700000000000008</v>
      </c>
      <c r="C49" s="50">
        <v>0.58700000000000008</v>
      </c>
      <c r="D49" s="50">
        <v>0.58700000000000008</v>
      </c>
      <c r="E49" s="50">
        <v>0.58700000000000008</v>
      </c>
      <c r="F49" s="50">
        <v>0.58700000000000008</v>
      </c>
      <c r="G49" s="50">
        <v>0.58700000000000008</v>
      </c>
      <c r="H49" s="50">
        <v>0.58700000000000008</v>
      </c>
      <c r="I49" s="50">
        <v>0.58700000000000008</v>
      </c>
      <c r="J49" s="50">
        <v>0.58700000000000008</v>
      </c>
      <c r="K49" s="50">
        <v>0.58700000000000008</v>
      </c>
      <c r="L49" s="50">
        <v>0.58700000000000008</v>
      </c>
      <c r="M49" s="50">
        <v>0.58700000000000008</v>
      </c>
      <c r="N49" s="50">
        <v>0.58700000000000008</v>
      </c>
      <c r="O49" s="50">
        <v>0.58700000000000008</v>
      </c>
      <c r="P49" s="50">
        <v>0.60415384615384615</v>
      </c>
      <c r="Q49" s="50">
        <v>0.62130769230769234</v>
      </c>
      <c r="R49" s="50">
        <v>0.63846153846153841</v>
      </c>
      <c r="S49" s="50">
        <v>0.6556153846153846</v>
      </c>
      <c r="T49" s="50">
        <v>0.67276923076923079</v>
      </c>
      <c r="U49" s="50">
        <v>0.68992307692307708</v>
      </c>
      <c r="V49" s="50">
        <v>0.70707692307692327</v>
      </c>
      <c r="W49" s="50">
        <v>0.72423076923076946</v>
      </c>
      <c r="X49" s="50">
        <v>0.74138461538461575</v>
      </c>
      <c r="Y49" s="50">
        <v>0.75853846153846194</v>
      </c>
      <c r="Z49" s="50">
        <v>0.77569230769230813</v>
      </c>
      <c r="AA49" s="50">
        <v>0.79284615384615431</v>
      </c>
      <c r="AB49" s="50">
        <v>0.81</v>
      </c>
      <c r="AC49" s="50">
        <v>0.86</v>
      </c>
      <c r="AD49" s="50">
        <v>0.91</v>
      </c>
      <c r="AE49" s="50">
        <v>0.82</v>
      </c>
      <c r="AF49" s="50">
        <v>0.85</v>
      </c>
      <c r="AG49" s="50">
        <v>0.87</v>
      </c>
    </row>
    <row r="50" spans="1:33" ht="9" customHeight="1">
      <c r="A50" s="97" t="s">
        <v>277</v>
      </c>
      <c r="B50" s="50">
        <v>0.58700000000000008</v>
      </c>
      <c r="C50" s="50">
        <v>0.58700000000000008</v>
      </c>
      <c r="D50" s="50">
        <v>0.58700000000000008</v>
      </c>
      <c r="E50" s="50">
        <v>0.58700000000000008</v>
      </c>
      <c r="F50" s="50">
        <v>0.58700000000000008</v>
      </c>
      <c r="G50" s="50">
        <v>0.58700000000000008</v>
      </c>
      <c r="H50" s="50">
        <v>0.58700000000000008</v>
      </c>
      <c r="I50" s="50">
        <v>0.58700000000000008</v>
      </c>
      <c r="J50" s="50">
        <v>0.58700000000000008</v>
      </c>
      <c r="K50" s="50">
        <v>0.58700000000000008</v>
      </c>
      <c r="L50" s="50">
        <v>0.58700000000000008</v>
      </c>
      <c r="M50" s="50">
        <v>0.58700000000000008</v>
      </c>
      <c r="N50" s="50">
        <v>0.58700000000000008</v>
      </c>
      <c r="O50" s="50">
        <v>0.58700000000000008</v>
      </c>
      <c r="P50" s="50">
        <v>0.60953846153846158</v>
      </c>
      <c r="Q50" s="50">
        <v>0.63207692307692309</v>
      </c>
      <c r="R50" s="50">
        <v>0.65461538461538471</v>
      </c>
      <c r="S50" s="50">
        <v>0.67715384615384622</v>
      </c>
      <c r="T50" s="50">
        <v>0.69969230769230772</v>
      </c>
      <c r="U50" s="50">
        <v>0.72223076923076934</v>
      </c>
      <c r="V50" s="50">
        <v>0.74476923076923085</v>
      </c>
      <c r="W50" s="50">
        <v>0.76730769230769236</v>
      </c>
      <c r="X50" s="50">
        <v>0.78984615384615398</v>
      </c>
      <c r="Y50" s="50">
        <v>0.81238461538461548</v>
      </c>
      <c r="Z50" s="50">
        <v>0.8349230769230771</v>
      </c>
      <c r="AA50" s="50">
        <v>0.85746153846153861</v>
      </c>
      <c r="AB50" s="50">
        <v>0.88</v>
      </c>
      <c r="AC50" s="50">
        <v>0.81</v>
      </c>
      <c r="AD50" s="50">
        <v>0.83</v>
      </c>
      <c r="AE50" s="50">
        <v>0.81</v>
      </c>
      <c r="AF50" s="50">
        <v>0.86</v>
      </c>
      <c r="AG50" s="50">
        <v>0.84</v>
      </c>
    </row>
    <row r="51" spans="1:33" ht="9" customHeight="1">
      <c r="A51" s="98" t="s">
        <v>10</v>
      </c>
      <c r="B51" s="50">
        <v>0.2994</v>
      </c>
      <c r="C51" s="50">
        <v>0.2994</v>
      </c>
      <c r="D51" s="50">
        <v>0.2994</v>
      </c>
      <c r="E51" s="50">
        <v>0.2994</v>
      </c>
      <c r="F51" s="50">
        <v>0.2994</v>
      </c>
      <c r="G51" s="50">
        <v>0.2994</v>
      </c>
      <c r="H51" s="50">
        <v>0.2994</v>
      </c>
      <c r="I51" s="50">
        <v>0.2994</v>
      </c>
      <c r="J51" s="50">
        <v>0.2994</v>
      </c>
      <c r="K51" s="50">
        <v>0.2994</v>
      </c>
      <c r="L51" s="50">
        <v>0.2994</v>
      </c>
      <c r="M51" s="50">
        <v>0.2994</v>
      </c>
      <c r="N51" s="50">
        <v>0.2994</v>
      </c>
      <c r="O51" s="50">
        <v>0.2994</v>
      </c>
      <c r="P51" s="50">
        <v>0.3386769230769231</v>
      </c>
      <c r="Q51" s="50">
        <v>0.3779538461538462</v>
      </c>
      <c r="R51" s="50">
        <v>0.41723076923076929</v>
      </c>
      <c r="S51" s="50">
        <v>0.45650769230769245</v>
      </c>
      <c r="T51" s="50">
        <v>0.49578461538461555</v>
      </c>
      <c r="U51" s="50">
        <v>0.5350615384615387</v>
      </c>
      <c r="V51" s="50">
        <v>0.5743384615384618</v>
      </c>
      <c r="W51" s="50">
        <v>0.6136153846153849</v>
      </c>
      <c r="X51" s="50">
        <v>0.65289230769230799</v>
      </c>
      <c r="Y51" s="50">
        <v>0.69216923076923109</v>
      </c>
      <c r="Z51" s="50">
        <v>0.73144615384615419</v>
      </c>
      <c r="AA51" s="50">
        <v>0.77072307692307729</v>
      </c>
      <c r="AB51" s="50">
        <v>0.81</v>
      </c>
      <c r="AC51" s="50">
        <v>0.77</v>
      </c>
      <c r="AD51" s="50">
        <v>0.79</v>
      </c>
      <c r="AE51" s="50">
        <v>0.77</v>
      </c>
      <c r="AF51" s="50">
        <v>0.78</v>
      </c>
      <c r="AG51" s="50">
        <v>0.8</v>
      </c>
    </row>
    <row r="52" spans="1:33" ht="9" customHeight="1">
      <c r="A52" s="51" t="s">
        <v>280</v>
      </c>
      <c r="B52" s="44"/>
      <c r="C52" s="45"/>
      <c r="D52" s="44"/>
      <c r="E52" s="45"/>
      <c r="F52" s="44"/>
      <c r="G52" s="45"/>
      <c r="H52" s="44"/>
      <c r="I52" s="45"/>
      <c r="J52" s="44"/>
      <c r="K52" s="45"/>
      <c r="L52" s="44"/>
      <c r="M52" s="45"/>
      <c r="N52" s="44"/>
      <c r="O52" s="45"/>
      <c r="P52" s="44"/>
      <c r="Q52" s="45"/>
      <c r="R52" s="44"/>
      <c r="S52" s="45"/>
      <c r="T52" s="44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</row>
    <row r="53" spans="1:33" ht="9" customHeight="1">
      <c r="A53" s="97" t="s">
        <v>8</v>
      </c>
      <c r="B53" s="50">
        <v>0.34796382856759756</v>
      </c>
      <c r="C53" s="50">
        <v>0.34612859357215031</v>
      </c>
      <c r="D53" s="50">
        <v>0.34429335857670307</v>
      </c>
      <c r="E53" s="50">
        <v>0.34245812358125582</v>
      </c>
      <c r="F53" s="50">
        <v>0.34062288858580858</v>
      </c>
      <c r="G53" s="50">
        <v>0.33878765359036134</v>
      </c>
      <c r="H53" s="50">
        <v>0.33695241859491409</v>
      </c>
      <c r="I53" s="50">
        <v>0.33511718359946685</v>
      </c>
      <c r="J53" s="50">
        <v>0.33328194860401961</v>
      </c>
      <c r="K53" s="50">
        <v>0.33144671360857236</v>
      </c>
      <c r="L53" s="50">
        <v>0.32961147861312512</v>
      </c>
      <c r="M53" s="50">
        <v>0.32777624361767788</v>
      </c>
      <c r="N53" s="50">
        <v>0.32594100862223063</v>
      </c>
      <c r="O53" s="50">
        <v>0.32410577362678322</v>
      </c>
      <c r="P53" s="50">
        <v>0.32325033123347829</v>
      </c>
      <c r="Q53" s="50">
        <v>0.31929784955057872</v>
      </c>
      <c r="R53" s="50">
        <v>0.3187818122425588</v>
      </c>
      <c r="S53" s="50">
        <v>0.3172570108099283</v>
      </c>
      <c r="T53" s="50">
        <v>0.31663460320496623</v>
      </c>
      <c r="U53" s="50">
        <v>0.3188276365196987</v>
      </c>
      <c r="V53" s="50">
        <v>0.31171038769492598</v>
      </c>
      <c r="W53" s="50">
        <v>0.31124431643493677</v>
      </c>
      <c r="X53" s="50">
        <v>0.31173569002498813</v>
      </c>
      <c r="Y53" s="50">
        <v>0.30858515378505447</v>
      </c>
      <c r="Z53" s="50">
        <v>0.309406901498126</v>
      </c>
      <c r="AA53" s="50">
        <v>0.30358466335336232</v>
      </c>
      <c r="AB53" s="50">
        <v>0.30253752593909361</v>
      </c>
      <c r="AC53" s="50">
        <v>0.29867329749451071</v>
      </c>
      <c r="AD53" s="50">
        <v>0.29995370002211136</v>
      </c>
      <c r="AE53" s="50">
        <v>0.30996824997256001</v>
      </c>
      <c r="AF53" s="50">
        <v>0.31096910749954176</v>
      </c>
      <c r="AG53" s="50">
        <v>0.29680992182234339</v>
      </c>
    </row>
    <row r="54" spans="1:33" ht="9" customHeight="1">
      <c r="A54" s="97" t="s">
        <v>9</v>
      </c>
      <c r="B54" s="50">
        <v>0.25502054945953961</v>
      </c>
      <c r="C54" s="50">
        <v>0.25403639816904583</v>
      </c>
      <c r="D54" s="50">
        <v>0.25305224687855205</v>
      </c>
      <c r="E54" s="50">
        <v>0.25206809558805826</v>
      </c>
      <c r="F54" s="50">
        <v>0.25108394429756448</v>
      </c>
      <c r="G54" s="50">
        <v>0.25009979300707069</v>
      </c>
      <c r="H54" s="50">
        <v>0.24911564171657691</v>
      </c>
      <c r="I54" s="50">
        <v>0.24813149042608312</v>
      </c>
      <c r="J54" s="50">
        <v>0.24714733913558934</v>
      </c>
      <c r="K54" s="50">
        <v>0.24616318784509555</v>
      </c>
      <c r="L54" s="50">
        <v>0.24517903655460177</v>
      </c>
      <c r="M54" s="50">
        <v>0.24419488526410799</v>
      </c>
      <c r="N54" s="50">
        <v>0.2432107339736142</v>
      </c>
      <c r="O54" s="50">
        <v>0.24222658268312025</v>
      </c>
      <c r="P54" s="50">
        <v>0.24900834932365976</v>
      </c>
      <c r="Q54" s="50">
        <v>0.25779472938266113</v>
      </c>
      <c r="R54" s="50">
        <v>0.26520424321494884</v>
      </c>
      <c r="S54" s="50">
        <v>0.27588335175504158</v>
      </c>
      <c r="T54" s="50">
        <v>0.2838692908707362</v>
      </c>
      <c r="U54" s="50">
        <v>0.29241913992254365</v>
      </c>
      <c r="V54" s="50">
        <v>0.30153649086011769</v>
      </c>
      <c r="W54" s="50">
        <v>0.31245398263389418</v>
      </c>
      <c r="X54" s="50">
        <v>0.32125228372105652</v>
      </c>
      <c r="Y54" s="50">
        <v>0.33186484155133383</v>
      </c>
      <c r="Z54" s="50">
        <v>0.34134551910579319</v>
      </c>
      <c r="AA54" s="50">
        <v>0.35432506361460697</v>
      </c>
      <c r="AB54" s="50">
        <v>0.35995450815548713</v>
      </c>
      <c r="AC54" s="50">
        <v>0.40682697134546736</v>
      </c>
      <c r="AD54" s="50">
        <v>0.39982276088469243</v>
      </c>
      <c r="AE54" s="50">
        <v>0.40285942138077058</v>
      </c>
      <c r="AF54" s="50">
        <v>0.39165794932938663</v>
      </c>
      <c r="AG54" s="50">
        <v>0.36765392545751852</v>
      </c>
    </row>
    <row r="55" spans="1:33" ht="9" customHeight="1">
      <c r="A55" s="97" t="s">
        <v>38</v>
      </c>
      <c r="B55" s="50">
        <v>0.19216104238273971</v>
      </c>
      <c r="C55" s="50">
        <v>0.19426936454452279</v>
      </c>
      <c r="D55" s="50">
        <v>0.19637768670630587</v>
      </c>
      <c r="E55" s="50">
        <v>0.19848600886808895</v>
      </c>
      <c r="F55" s="50">
        <v>0.20059433102987204</v>
      </c>
      <c r="G55" s="50">
        <v>0.20270265319165512</v>
      </c>
      <c r="H55" s="50">
        <v>0.2048109753534382</v>
      </c>
      <c r="I55" s="50">
        <v>0.20691929751522128</v>
      </c>
      <c r="J55" s="50">
        <v>0.20902761967700437</v>
      </c>
      <c r="K55" s="50">
        <v>0.21113594183878745</v>
      </c>
      <c r="L55" s="50">
        <v>0.21324426400057053</v>
      </c>
      <c r="M55" s="50">
        <v>0.21535258616235362</v>
      </c>
      <c r="N55" s="50">
        <v>0.2174609083241367</v>
      </c>
      <c r="O55" s="50">
        <v>0.21956923048591967</v>
      </c>
      <c r="P55" s="50">
        <v>0.2227994487134719</v>
      </c>
      <c r="Q55" s="50">
        <v>0.23819586546425142</v>
      </c>
      <c r="R55" s="50">
        <v>0.26074957409691807</v>
      </c>
      <c r="S55" s="50">
        <v>0.25780840120584508</v>
      </c>
      <c r="T55" s="50">
        <v>0.27210453214848151</v>
      </c>
      <c r="U55" s="50">
        <v>0.28086955280805775</v>
      </c>
      <c r="V55" s="50">
        <v>0.28963457346763394</v>
      </c>
      <c r="W55" s="50">
        <v>0.29509798431385831</v>
      </c>
      <c r="X55" s="50">
        <v>0.32446863606709453</v>
      </c>
      <c r="Y55" s="50">
        <v>0.32961510975663955</v>
      </c>
      <c r="Z55" s="50">
        <v>0.32110210744286899</v>
      </c>
      <c r="AA55" s="50">
        <v>0.34222853767141492</v>
      </c>
      <c r="AB55" s="50">
        <v>0.34656802069079057</v>
      </c>
      <c r="AC55" s="50">
        <v>0.32328577210729326</v>
      </c>
      <c r="AD55" s="50">
        <v>0.35132302801369347</v>
      </c>
      <c r="AE55" s="50">
        <v>0.31900010995402311</v>
      </c>
      <c r="AF55" s="50">
        <v>0.33638618783464946</v>
      </c>
      <c r="AG55" s="50">
        <v>0.34221118934502359</v>
      </c>
    </row>
    <row r="56" spans="1:33" ht="9" customHeight="1">
      <c r="A56" s="97" t="s">
        <v>39</v>
      </c>
      <c r="B56" s="50">
        <v>0.21305689501168137</v>
      </c>
      <c r="C56" s="50">
        <v>0.21478042163373481</v>
      </c>
      <c r="D56" s="50">
        <v>0.21650394825578825</v>
      </c>
      <c r="E56" s="50">
        <v>0.21822747487784169</v>
      </c>
      <c r="F56" s="50">
        <v>0.21995100149989513</v>
      </c>
      <c r="G56" s="50">
        <v>0.22167452812194857</v>
      </c>
      <c r="H56" s="50">
        <v>0.22339805474400201</v>
      </c>
      <c r="I56" s="50">
        <v>0.22512158136605545</v>
      </c>
      <c r="J56" s="50">
        <v>0.22684510798810889</v>
      </c>
      <c r="K56" s="50">
        <v>0.22856863461016233</v>
      </c>
      <c r="L56" s="50">
        <v>0.23029216123221577</v>
      </c>
      <c r="M56" s="50">
        <v>0.23201568785426921</v>
      </c>
      <c r="N56" s="50">
        <v>0.23373921447632265</v>
      </c>
      <c r="O56" s="50">
        <v>0.23546274109837625</v>
      </c>
      <c r="P56" s="50">
        <v>0.23992433928431472</v>
      </c>
      <c r="Q56" s="50">
        <v>0.25510121602785674</v>
      </c>
      <c r="R56" s="50">
        <v>0.27663392832827971</v>
      </c>
      <c r="S56" s="50">
        <v>0.2757169338477593</v>
      </c>
      <c r="T56" s="50">
        <v>0.28994289796611156</v>
      </c>
      <c r="U56" s="50">
        <v>0.29928252737509031</v>
      </c>
      <c r="V56" s="50">
        <v>0.30862215678406907</v>
      </c>
      <c r="W56" s="50">
        <v>0.31516333673529279</v>
      </c>
      <c r="X56" s="50">
        <v>0.34276017904978862</v>
      </c>
      <c r="Y56" s="50">
        <v>0.3488882476712945</v>
      </c>
      <c r="Z56" s="50">
        <v>0.34293562475437267</v>
      </c>
      <c r="AA56" s="50">
        <v>0.36334212112323694</v>
      </c>
      <c r="AB56" s="50">
        <v>0.36877151292217902</v>
      </c>
      <c r="AC56" s="50">
        <v>0.34323069304994036</v>
      </c>
      <c r="AD56" s="50">
        <v>0.36952301074863503</v>
      </c>
      <c r="AE56" s="50">
        <v>0.33943741530336941</v>
      </c>
      <c r="AF56" s="50">
        <v>0.35835197949192144</v>
      </c>
      <c r="AG56" s="50">
        <v>0.36210673532663634</v>
      </c>
    </row>
    <row r="57" spans="1:33" ht="9" customHeight="1">
      <c r="A57" s="97" t="s">
        <v>272</v>
      </c>
      <c r="B57" s="50">
        <v>0.40570613292687635</v>
      </c>
      <c r="C57" s="50">
        <v>0.40753031263113032</v>
      </c>
      <c r="D57" s="50">
        <v>0.40935449233538429</v>
      </c>
      <c r="E57" s="50">
        <v>0.41117867203963826</v>
      </c>
      <c r="F57" s="50">
        <v>0.41300285174389223</v>
      </c>
      <c r="G57" s="50">
        <v>0.4148270314481462</v>
      </c>
      <c r="H57" s="50">
        <v>0.41665121115240017</v>
      </c>
      <c r="I57" s="50">
        <v>0.41847539085665414</v>
      </c>
      <c r="J57" s="50">
        <v>0.42029957056090811</v>
      </c>
      <c r="K57" s="50">
        <v>0.42212375026516208</v>
      </c>
      <c r="L57" s="50">
        <v>0.42394792996941605</v>
      </c>
      <c r="M57" s="50">
        <v>0.42577210967367002</v>
      </c>
      <c r="N57" s="50">
        <v>0.42759628937792399</v>
      </c>
      <c r="O57" s="50">
        <v>0.42942046908217818</v>
      </c>
      <c r="P57" s="50">
        <v>0.41737976378583391</v>
      </c>
      <c r="Q57" s="50">
        <v>0.418828170814879</v>
      </c>
      <c r="R57" s="50">
        <v>0.42377425177965306</v>
      </c>
      <c r="S57" s="50">
        <v>0.4119177889278387</v>
      </c>
      <c r="T57" s="50">
        <v>0.41238504897797873</v>
      </c>
      <c r="U57" s="50">
        <v>0.40860880970901281</v>
      </c>
      <c r="V57" s="50">
        <v>0.4187077253025252</v>
      </c>
      <c r="W57" s="50">
        <v>0.39983385351623651</v>
      </c>
      <c r="X57" s="50">
        <v>0.40685660652031141</v>
      </c>
      <c r="Y57" s="50">
        <v>0.39864607359624182</v>
      </c>
      <c r="Z57" s="50">
        <v>0.38115769085144247</v>
      </c>
      <c r="AA57" s="50">
        <v>0.3815360216069198</v>
      </c>
      <c r="AB57" s="50">
        <v>0.37438986649253536</v>
      </c>
      <c r="AC57" s="50">
        <v>0.38224071741806365</v>
      </c>
      <c r="AD57" s="50">
        <v>0.38783125939147034</v>
      </c>
      <c r="AE57" s="50">
        <v>0.35494374547863816</v>
      </c>
      <c r="AF57" s="50">
        <v>0.36227528120148317</v>
      </c>
      <c r="AG57" s="50">
        <v>0.36293753454949607</v>
      </c>
    </row>
    <row r="58" spans="1:33" ht="9" customHeight="1">
      <c r="A58" s="97" t="s">
        <v>273</v>
      </c>
      <c r="B58" s="50">
        <v>0.40722011789568935</v>
      </c>
      <c r="C58" s="50">
        <v>0.4091032173257374</v>
      </c>
      <c r="D58" s="50">
        <v>0.41098631675578545</v>
      </c>
      <c r="E58" s="50">
        <v>0.4128694161858335</v>
      </c>
      <c r="F58" s="50">
        <v>0.41475251561588156</v>
      </c>
      <c r="G58" s="50">
        <v>0.41663561504592961</v>
      </c>
      <c r="H58" s="50">
        <v>0.41851871447597766</v>
      </c>
      <c r="I58" s="50">
        <v>0.42040181390602571</v>
      </c>
      <c r="J58" s="50">
        <v>0.42228491333607376</v>
      </c>
      <c r="K58" s="50">
        <v>0.42416801276612182</v>
      </c>
      <c r="L58" s="50">
        <v>0.42605111219616987</v>
      </c>
      <c r="M58" s="50">
        <v>0.42793421162621792</v>
      </c>
      <c r="N58" s="50">
        <v>0.42981731105626597</v>
      </c>
      <c r="O58" s="50">
        <v>0.43170041048631369</v>
      </c>
      <c r="P58" s="50">
        <v>0.42190391349756395</v>
      </c>
      <c r="Q58" s="50">
        <v>0.42417763927246532</v>
      </c>
      <c r="R58" s="50">
        <v>0.43021455114356216</v>
      </c>
      <c r="S58" s="50">
        <v>0.41812011794942766</v>
      </c>
      <c r="T58" s="50">
        <v>0.41704134572331358</v>
      </c>
      <c r="U58" s="50">
        <v>0.41168344988674554</v>
      </c>
      <c r="V58" s="50">
        <v>0.40598142300901724</v>
      </c>
      <c r="W58" s="50">
        <v>0.39999059326347208</v>
      </c>
      <c r="X58" s="50">
        <v>0.40524135589165988</v>
      </c>
      <c r="Y58" s="50">
        <v>0.39673370206269382</v>
      </c>
      <c r="Z58" s="50">
        <v>0.38137973990545981</v>
      </c>
      <c r="AA58" s="50">
        <v>0.38257656558058889</v>
      </c>
      <c r="AB58" s="50">
        <v>0.37471059481145369</v>
      </c>
      <c r="AC58" s="50">
        <v>0.38425900374479693</v>
      </c>
      <c r="AD58" s="50">
        <v>0.39099696812870066</v>
      </c>
      <c r="AE58" s="50">
        <v>0.35739665325108205</v>
      </c>
      <c r="AF58" s="50">
        <v>0.36661940049544228</v>
      </c>
      <c r="AG58" s="50">
        <v>0.36908443963207882</v>
      </c>
    </row>
    <row r="59" spans="1:33" ht="9" customHeight="1">
      <c r="A59" s="97" t="s">
        <v>274</v>
      </c>
      <c r="B59" s="50">
        <v>0.35385716061800826</v>
      </c>
      <c r="C59" s="50">
        <v>0.35410700250569999</v>
      </c>
      <c r="D59" s="50">
        <v>0.35435684439339171</v>
      </c>
      <c r="E59" s="50">
        <v>0.35460668628108344</v>
      </c>
      <c r="F59" s="50">
        <v>0.35485652816877516</v>
      </c>
      <c r="G59" s="50">
        <v>0.35510637005646689</v>
      </c>
      <c r="H59" s="50">
        <v>0.35535621194415862</v>
      </c>
      <c r="I59" s="50">
        <v>0.35560605383185034</v>
      </c>
      <c r="J59" s="50">
        <v>0.35585589571954207</v>
      </c>
      <c r="K59" s="50">
        <v>0.3561057376072338</v>
      </c>
      <c r="L59" s="50">
        <v>0.35635557949492552</v>
      </c>
      <c r="M59" s="50">
        <v>0.35660542138261725</v>
      </c>
      <c r="N59" s="50">
        <v>0.35685526327030898</v>
      </c>
      <c r="O59" s="50">
        <v>0.35710510515800059</v>
      </c>
      <c r="P59" s="50">
        <v>0.35669577718742101</v>
      </c>
      <c r="Q59" s="50">
        <v>0.36476744892502294</v>
      </c>
      <c r="R59" s="50">
        <v>0.37409843338226229</v>
      </c>
      <c r="S59" s="50">
        <v>0.37458069318021869</v>
      </c>
      <c r="T59" s="50">
        <v>0.37951235360319052</v>
      </c>
      <c r="U59" s="50">
        <v>0.38375977174808185</v>
      </c>
      <c r="V59" s="50">
        <v>0.38778324350427157</v>
      </c>
      <c r="W59" s="50">
        <v>0.38893864832722763</v>
      </c>
      <c r="X59" s="50">
        <v>0.39448107109387809</v>
      </c>
      <c r="Y59" s="50">
        <v>0.3967034422771808</v>
      </c>
      <c r="Z59" s="50">
        <v>0.39944071192358416</v>
      </c>
      <c r="AA59" s="50">
        <v>0.40816967983447916</v>
      </c>
      <c r="AB59" s="50">
        <v>0.40576591100522325</v>
      </c>
      <c r="AC59" s="50">
        <v>0.40886311292173172</v>
      </c>
      <c r="AD59" s="50">
        <v>0.42559740251380823</v>
      </c>
      <c r="AE59" s="50">
        <v>0.41011339520353163</v>
      </c>
      <c r="AF59" s="50">
        <v>0.41776254825601133</v>
      </c>
      <c r="AG59" s="50">
        <v>0.41076782739300155</v>
      </c>
    </row>
    <row r="60" spans="1:33" ht="9" customHeight="1">
      <c r="A60" s="97" t="s">
        <v>275</v>
      </c>
      <c r="B60" s="50">
        <v>0.31490026913552449</v>
      </c>
      <c r="C60" s="50">
        <v>0.31578936776532951</v>
      </c>
      <c r="D60" s="50">
        <v>0.31667846639513453</v>
      </c>
      <c r="E60" s="50">
        <v>0.31756756502493955</v>
      </c>
      <c r="F60" s="50">
        <v>0.31845666365474457</v>
      </c>
      <c r="G60" s="50">
        <v>0.31934576228454958</v>
      </c>
      <c r="H60" s="50">
        <v>0.3202348609143546</v>
      </c>
      <c r="I60" s="50">
        <v>0.32112395954415962</v>
      </c>
      <c r="J60" s="50">
        <v>0.32201305817396464</v>
      </c>
      <c r="K60" s="50">
        <v>0.32290215680376966</v>
      </c>
      <c r="L60" s="50">
        <v>0.32379125543357468</v>
      </c>
      <c r="M60" s="50">
        <v>0.32468035406337969</v>
      </c>
      <c r="N60" s="50">
        <v>0.32556945269318471</v>
      </c>
      <c r="O60" s="50">
        <v>0.3264585513229894</v>
      </c>
      <c r="P60" s="50">
        <v>0.32094349410192241</v>
      </c>
      <c r="Q60" s="50">
        <v>0.33575452824436625</v>
      </c>
      <c r="R60" s="50">
        <v>0.34738789327035824</v>
      </c>
      <c r="S60" s="50">
        <v>0.34461889731244577</v>
      </c>
      <c r="T60" s="50">
        <v>0.35362061322659505</v>
      </c>
      <c r="U60" s="50">
        <v>0.36364416397037563</v>
      </c>
      <c r="V60" s="50">
        <v>0.37124521894392731</v>
      </c>
      <c r="W60" s="50">
        <v>0.36763657609540212</v>
      </c>
      <c r="X60" s="50">
        <v>0.38313682005181027</v>
      </c>
      <c r="Y60" s="50">
        <v>0.38749517955644763</v>
      </c>
      <c r="Z60" s="50">
        <v>0.39247559328854448</v>
      </c>
      <c r="AA60" s="50">
        <v>0.39725454359221768</v>
      </c>
      <c r="AB60" s="50">
        <v>0.39696786551806451</v>
      </c>
      <c r="AC60" s="50">
        <v>0.39543895419615216</v>
      </c>
      <c r="AD60" s="50">
        <v>0.41176229470560138</v>
      </c>
      <c r="AE60" s="50">
        <v>0.3948561312803272</v>
      </c>
      <c r="AF60" s="50">
        <v>0.40554373555400236</v>
      </c>
      <c r="AG60" s="50">
        <v>0.41310667192949618</v>
      </c>
    </row>
    <row r="61" spans="1:33" ht="9" customHeight="1">
      <c r="A61" s="97" t="s">
        <v>276</v>
      </c>
      <c r="B61" s="50">
        <v>5.6423425354028646E-2</v>
      </c>
      <c r="C61" s="50">
        <v>5.6887893901348414E-2</v>
      </c>
      <c r="D61" s="50">
        <v>5.7352362448668183E-2</v>
      </c>
      <c r="E61" s="50">
        <v>5.7816830995987951E-2</v>
      </c>
      <c r="F61" s="50">
        <v>5.828129954330772E-2</v>
      </c>
      <c r="G61" s="50">
        <v>5.8745768090627488E-2</v>
      </c>
      <c r="H61" s="50">
        <v>5.9210236637947257E-2</v>
      </c>
      <c r="I61" s="50">
        <v>5.9674705185267025E-2</v>
      </c>
      <c r="J61" s="50">
        <v>6.0139173732586794E-2</v>
      </c>
      <c r="K61" s="50">
        <v>6.0603642279906562E-2</v>
      </c>
      <c r="L61" s="50">
        <v>6.1068110827226331E-2</v>
      </c>
      <c r="M61" s="50">
        <v>6.1532579374546099E-2</v>
      </c>
      <c r="N61" s="50">
        <v>6.1997047921865868E-2</v>
      </c>
      <c r="O61" s="50">
        <v>6.2461516469185623E-2</v>
      </c>
      <c r="P61" s="50">
        <v>6.9532048676423694E-2</v>
      </c>
      <c r="Q61" s="50">
        <v>8.6925672204646059E-2</v>
      </c>
      <c r="R61" s="50">
        <v>9.5708029555154117E-2</v>
      </c>
      <c r="S61" s="50">
        <v>9.8512233378432512E-2</v>
      </c>
      <c r="T61" s="50">
        <v>9.4929224640649693E-2</v>
      </c>
      <c r="U61" s="50">
        <v>0.10844551230441181</v>
      </c>
      <c r="V61" s="50">
        <v>0.1145737435808977</v>
      </c>
      <c r="W61" s="50">
        <v>0.11060017201295196</v>
      </c>
      <c r="X61" s="50">
        <v>0.11502898646592642</v>
      </c>
      <c r="Y61" s="50">
        <v>0.11767867376392953</v>
      </c>
      <c r="Z61" s="50">
        <v>0.10877104900032573</v>
      </c>
      <c r="AA61" s="50">
        <v>0.11739721513248905</v>
      </c>
      <c r="AB61" s="50">
        <v>0.11105503806784324</v>
      </c>
      <c r="AC61" s="50">
        <v>0.10704924701914677</v>
      </c>
      <c r="AD61" s="50">
        <v>0.13099287717718341</v>
      </c>
      <c r="AE61" s="50">
        <v>0.12611954112028856</v>
      </c>
      <c r="AF61" s="50">
        <v>0.10879262868498031</v>
      </c>
      <c r="AG61" s="50">
        <v>9.7442547289106021E-2</v>
      </c>
    </row>
    <row r="62" spans="1:33" ht="9" customHeight="1">
      <c r="A62" s="97" t="s">
        <v>277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</row>
    <row r="63" spans="1:33" ht="9" customHeight="1">
      <c r="A63" s="98" t="s">
        <v>10</v>
      </c>
      <c r="B63" s="50">
        <v>0.36014525194250369</v>
      </c>
      <c r="C63" s="50">
        <v>0.3633502654669325</v>
      </c>
      <c r="D63" s="50">
        <v>0.36655527899136131</v>
      </c>
      <c r="E63" s="50">
        <v>0.36976029251579012</v>
      </c>
      <c r="F63" s="50">
        <v>0.37296530604021894</v>
      </c>
      <c r="G63" s="50">
        <v>0.37617031956464775</v>
      </c>
      <c r="H63" s="50">
        <v>0.37937533308907656</v>
      </c>
      <c r="I63" s="50">
        <v>0.38258034661350537</v>
      </c>
      <c r="J63" s="50">
        <v>0.38578536013793419</v>
      </c>
      <c r="K63" s="50">
        <v>0.388990373662363</v>
      </c>
      <c r="L63" s="50">
        <v>0.39219538718679181</v>
      </c>
      <c r="M63" s="50">
        <v>0.39540040071122062</v>
      </c>
      <c r="N63" s="50">
        <v>0.39860541423564944</v>
      </c>
      <c r="O63" s="50">
        <v>0.40181042776007825</v>
      </c>
      <c r="P63" s="50">
        <v>0.39452345924291121</v>
      </c>
      <c r="Q63" s="50">
        <v>0.40417347818947996</v>
      </c>
      <c r="R63" s="50">
        <v>0.42198266199555812</v>
      </c>
      <c r="S63" s="50">
        <v>0.4065046703073425</v>
      </c>
      <c r="T63" s="50">
        <v>0.41331341172487124</v>
      </c>
      <c r="U63" s="50">
        <v>0.41331341172487124</v>
      </c>
      <c r="V63" s="50">
        <v>0.41331341172487124</v>
      </c>
      <c r="W63" s="50">
        <v>0.40880464406368128</v>
      </c>
      <c r="X63" s="50">
        <v>0.4302166747988706</v>
      </c>
      <c r="Y63" s="50">
        <v>0.42615199851255375</v>
      </c>
      <c r="Z63" s="50">
        <v>0.40880464406368128</v>
      </c>
      <c r="AA63" s="50">
        <v>0.41985747474717661</v>
      </c>
      <c r="AB63" s="50">
        <v>0.41552340262805476</v>
      </c>
      <c r="AC63" s="50">
        <v>0.41985747474717661</v>
      </c>
      <c r="AD63" s="50">
        <v>0.43918907937574125</v>
      </c>
      <c r="AE63" s="50">
        <v>0.41552340262805476</v>
      </c>
      <c r="AF63" s="50">
        <v>0.41331341172487124</v>
      </c>
      <c r="AG63" s="50">
        <v>0.4265631100849695</v>
      </c>
    </row>
    <row r="64" spans="1:33" ht="9" customHeight="1">
      <c r="A64" s="51" t="s">
        <v>281</v>
      </c>
      <c r="B64" s="44"/>
      <c r="C64" s="45"/>
      <c r="D64" s="44"/>
      <c r="E64" s="45"/>
      <c r="F64" s="44"/>
      <c r="G64" s="45"/>
      <c r="H64" s="44"/>
      <c r="I64" s="45"/>
      <c r="J64" s="44"/>
      <c r="K64" s="45"/>
      <c r="L64" s="44"/>
      <c r="M64" s="45"/>
      <c r="N64" s="44"/>
      <c r="O64" s="45"/>
      <c r="P64" s="44"/>
      <c r="Q64" s="45"/>
      <c r="R64" s="44"/>
      <c r="S64" s="45"/>
      <c r="T64" s="44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</row>
    <row r="65" spans="1:33" ht="9" customHeight="1">
      <c r="A65" s="97" t="s">
        <v>8</v>
      </c>
      <c r="B65" s="50">
        <v>2.1860860367250688E-2</v>
      </c>
      <c r="C65" s="50">
        <v>2.17409286686264E-2</v>
      </c>
      <c r="D65" s="50">
        <v>2.1620996970002113E-2</v>
      </c>
      <c r="E65" s="50">
        <v>2.1501065271377826E-2</v>
      </c>
      <c r="F65" s="50">
        <v>2.1381133572753539E-2</v>
      </c>
      <c r="G65" s="50">
        <v>2.1261201874129252E-2</v>
      </c>
      <c r="H65" s="50">
        <v>2.1141270175504965E-2</v>
      </c>
      <c r="I65" s="50">
        <v>2.1021338476880678E-2</v>
      </c>
      <c r="J65" s="50">
        <v>2.0901406778256391E-2</v>
      </c>
      <c r="K65" s="50">
        <v>2.0781475079632104E-2</v>
      </c>
      <c r="L65" s="50">
        <v>2.0661543381007817E-2</v>
      </c>
      <c r="M65" s="50">
        <v>2.0541611682383529E-2</v>
      </c>
      <c r="N65" s="50">
        <v>2.0421679983759242E-2</v>
      </c>
      <c r="O65" s="50">
        <v>2.0301748285134959E-2</v>
      </c>
      <c r="P65" s="50">
        <v>1.997286170679886E-2</v>
      </c>
      <c r="Q65" s="50">
        <v>1.9396680246816796E-2</v>
      </c>
      <c r="R65" s="50">
        <v>1.9157256209250864E-2</v>
      </c>
      <c r="S65" s="50">
        <v>1.8908398350211346E-2</v>
      </c>
      <c r="T65" s="50">
        <v>1.8600683893303223E-2</v>
      </c>
      <c r="U65" s="50">
        <v>1.8545728523562507E-2</v>
      </c>
      <c r="V65" s="50">
        <v>1.8087582489166663E-2</v>
      </c>
      <c r="W65" s="50">
        <v>1.7809494895509915E-2</v>
      </c>
      <c r="X65" s="50">
        <v>1.7574223179780579E-2</v>
      </c>
      <c r="Y65" s="50">
        <v>1.7231317829820878E-2</v>
      </c>
      <c r="Z65" s="50">
        <v>1.7063721512361213E-2</v>
      </c>
      <c r="AA65" s="50">
        <v>1.6614047981136259E-2</v>
      </c>
      <c r="AB65" s="50">
        <v>1.6371101033405409E-2</v>
      </c>
      <c r="AC65" s="50">
        <v>1.5141410447621146E-2</v>
      </c>
      <c r="AD65" s="50">
        <v>1.5971920307690998E-2</v>
      </c>
      <c r="AE65" s="50">
        <v>1.4905112549581601E-2</v>
      </c>
      <c r="AF65" s="50">
        <v>1.5000990995527841E-2</v>
      </c>
      <c r="AG65" s="50">
        <v>1.4502923165507766E-2</v>
      </c>
    </row>
    <row r="66" spans="1:33" ht="9" customHeight="1">
      <c r="A66" s="97" t="s">
        <v>9</v>
      </c>
      <c r="B66" s="50">
        <v>9.206274199641537E-2</v>
      </c>
      <c r="C66" s="50">
        <v>9.1684208351088425E-2</v>
      </c>
      <c r="D66" s="50">
        <v>9.130567470576148E-2</v>
      </c>
      <c r="E66" s="50">
        <v>9.0927141060434535E-2</v>
      </c>
      <c r="F66" s="50">
        <v>9.054860741510759E-2</v>
      </c>
      <c r="G66" s="50">
        <v>9.0170073769780645E-2</v>
      </c>
      <c r="H66" s="50">
        <v>8.97915401244537E-2</v>
      </c>
      <c r="I66" s="50">
        <v>8.9413006479126755E-2</v>
      </c>
      <c r="J66" s="50">
        <v>8.903447283379981E-2</v>
      </c>
      <c r="K66" s="50">
        <v>8.8655939188472865E-2</v>
      </c>
      <c r="L66" s="50">
        <v>8.827740554314592E-2</v>
      </c>
      <c r="M66" s="50">
        <v>8.7898871897818975E-2</v>
      </c>
      <c r="N66" s="50">
        <v>8.752033825249203E-2</v>
      </c>
      <c r="O66" s="50">
        <v>8.7141804607165085E-2</v>
      </c>
      <c r="P66" s="50">
        <v>8.6382591340168416E-2</v>
      </c>
      <c r="Q66" s="50">
        <v>8.6286413120172212E-2</v>
      </c>
      <c r="R66" s="50">
        <v>8.5737183019041999E-2</v>
      </c>
      <c r="S66" s="50">
        <v>8.5131137480581723E-2</v>
      </c>
      <c r="T66" s="50">
        <v>8.4314687613347053E-2</v>
      </c>
      <c r="U66" s="50">
        <v>8.3142623012043518E-2</v>
      </c>
      <c r="V66" s="50">
        <v>8.1208771892578413E-2</v>
      </c>
      <c r="W66" s="50">
        <v>7.991399559213741E-2</v>
      </c>
      <c r="X66" s="50">
        <v>7.8513110173628317E-2</v>
      </c>
      <c r="Y66" s="50">
        <v>7.6724755069418824E-2</v>
      </c>
      <c r="Z66" s="50">
        <v>7.4584859108885043E-2</v>
      </c>
      <c r="AA66" s="50">
        <v>7.192415726768249E-2</v>
      </c>
      <c r="AB66" s="50">
        <v>6.7939467483731045E-2</v>
      </c>
      <c r="AC66" s="50">
        <v>4.0886756476745015E-2</v>
      </c>
      <c r="AD66" s="50">
        <v>3.6065564015998433E-2</v>
      </c>
      <c r="AE66" s="50">
        <v>3.3159560939156743E-2</v>
      </c>
      <c r="AF66" s="50">
        <v>3.571049630855052E-2</v>
      </c>
      <c r="AG66" s="50">
        <v>3.9116892392514417E-2</v>
      </c>
    </row>
    <row r="67" spans="1:33" ht="9" customHeight="1">
      <c r="A67" s="97" t="s">
        <v>38</v>
      </c>
      <c r="B67" s="50">
        <v>0.13520018825225122</v>
      </c>
      <c r="C67" s="50">
        <v>0.13668355631497084</v>
      </c>
      <c r="D67" s="50">
        <v>0.13816692437769046</v>
      </c>
      <c r="E67" s="50">
        <v>0.13965029244041008</v>
      </c>
      <c r="F67" s="50">
        <v>0.1411336605031297</v>
      </c>
      <c r="G67" s="50">
        <v>0.14261702856584932</v>
      </c>
      <c r="H67" s="50">
        <v>0.14410039662856894</v>
      </c>
      <c r="I67" s="50">
        <v>0.14558376469128856</v>
      </c>
      <c r="J67" s="50">
        <v>0.14706713275400818</v>
      </c>
      <c r="K67" s="50">
        <v>0.1485505008167278</v>
      </c>
      <c r="L67" s="50">
        <v>0.15003386887944742</v>
      </c>
      <c r="M67" s="50">
        <v>0.15151723694216704</v>
      </c>
      <c r="N67" s="50">
        <v>0.15300060500488666</v>
      </c>
      <c r="O67" s="50">
        <v>0.15448397306760614</v>
      </c>
      <c r="P67" s="50">
        <v>0.14272211025613113</v>
      </c>
      <c r="Q67" s="50">
        <v>0.13865045935444983</v>
      </c>
      <c r="R67" s="50">
        <v>0.13757527469978401</v>
      </c>
      <c r="S67" s="50">
        <v>0.12291512664556759</v>
      </c>
      <c r="T67" s="50">
        <v>0.11678716947094014</v>
      </c>
      <c r="U67" s="50">
        <v>0.10802214881136395</v>
      </c>
      <c r="V67" s="50">
        <v>9.9257128151787749E-2</v>
      </c>
      <c r="W67" s="50">
        <v>8.9490867423500833E-2</v>
      </c>
      <c r="X67" s="50">
        <v>8.6331156382479721E-2</v>
      </c>
      <c r="Y67" s="50">
        <v>7.612264489124547E-2</v>
      </c>
      <c r="Z67" s="50">
        <v>6.3486744294490166E-2</v>
      </c>
      <c r="AA67" s="50">
        <v>5.6889699498082986E-2</v>
      </c>
      <c r="AB67" s="50">
        <v>4.7259275548744172E-2</v>
      </c>
      <c r="AC67" s="50">
        <v>7.583246506220459E-2</v>
      </c>
      <c r="AD67" s="50">
        <v>7.1957728629310713E-2</v>
      </c>
      <c r="AE67" s="50">
        <v>7.4827186285511604E-2</v>
      </c>
      <c r="AF67" s="50">
        <v>5.4760542205640604E-2</v>
      </c>
      <c r="AG67" s="50">
        <v>6.5183083684766399E-2</v>
      </c>
    </row>
    <row r="68" spans="1:33" ht="9" customHeight="1">
      <c r="A68" s="97" t="s">
        <v>39</v>
      </c>
      <c r="B68" s="50">
        <v>0.14990204027227325</v>
      </c>
      <c r="C68" s="50">
        <v>0.15111467484622226</v>
      </c>
      <c r="D68" s="50">
        <v>0.15232730942017128</v>
      </c>
      <c r="E68" s="50">
        <v>0.1535399439941203</v>
      </c>
      <c r="F68" s="50">
        <v>0.15475257856806932</v>
      </c>
      <c r="G68" s="50">
        <v>0.15596521314201833</v>
      </c>
      <c r="H68" s="50">
        <v>0.15717784771596735</v>
      </c>
      <c r="I68" s="50">
        <v>0.15839048228991637</v>
      </c>
      <c r="J68" s="50">
        <v>0.15960311686386539</v>
      </c>
      <c r="K68" s="50">
        <v>0.1608157514378144</v>
      </c>
      <c r="L68" s="50">
        <v>0.16202838601176342</v>
      </c>
      <c r="M68" s="50">
        <v>0.16324102058571244</v>
      </c>
      <c r="N68" s="50">
        <v>0.16445365515966145</v>
      </c>
      <c r="O68" s="50">
        <v>0.16566628973361053</v>
      </c>
      <c r="P68" s="50">
        <v>0.15369206792114856</v>
      </c>
      <c r="Q68" s="50">
        <v>0.14849082588064239</v>
      </c>
      <c r="R68" s="50">
        <v>0.14595609144465047</v>
      </c>
      <c r="S68" s="50">
        <v>0.13145336491639728</v>
      </c>
      <c r="T68" s="50">
        <v>0.12444338980427652</v>
      </c>
      <c r="U68" s="50">
        <v>0.11510376039529775</v>
      </c>
      <c r="V68" s="50">
        <v>0.10576413098631902</v>
      </c>
      <c r="W68" s="50">
        <v>9.5575848984888218E-2</v>
      </c>
      <c r="X68" s="50">
        <v>9.1197975181537008E-2</v>
      </c>
      <c r="Y68" s="50">
        <v>8.0573661212980457E-2</v>
      </c>
      <c r="Z68" s="50">
        <v>6.7803560965808293E-2</v>
      </c>
      <c r="AA68" s="50">
        <v>6.0399475234714034E-2</v>
      </c>
      <c r="AB68" s="50">
        <v>5.0287024489388051E-2</v>
      </c>
      <c r="AC68" s="50">
        <v>8.0510903308010695E-2</v>
      </c>
      <c r="AD68" s="50">
        <v>7.5685435936467427E-2</v>
      </c>
      <c r="AE68" s="50">
        <v>7.9621122108197759E-2</v>
      </c>
      <c r="AF68" s="50">
        <v>5.8336368754498845E-2</v>
      </c>
      <c r="AG68" s="50">
        <v>6.8972711490787875E-2</v>
      </c>
    </row>
    <row r="69" spans="1:33" ht="9" customHeight="1">
      <c r="A69" s="97" t="s">
        <v>272</v>
      </c>
      <c r="B69" s="50">
        <v>0.19092053314205945</v>
      </c>
      <c r="C69" s="50">
        <v>0.19177897064994368</v>
      </c>
      <c r="D69" s="50">
        <v>0.1926374081578279</v>
      </c>
      <c r="E69" s="50">
        <v>0.19349584566571212</v>
      </c>
      <c r="F69" s="50">
        <v>0.19435428317359635</v>
      </c>
      <c r="G69" s="50">
        <v>0.19521272068148057</v>
      </c>
      <c r="H69" s="50">
        <v>0.1960711581893648</v>
      </c>
      <c r="I69" s="50">
        <v>0.19692959569724902</v>
      </c>
      <c r="J69" s="50">
        <v>0.19778803320513325</v>
      </c>
      <c r="K69" s="50">
        <v>0.19864647071301747</v>
      </c>
      <c r="L69" s="50">
        <v>0.19950490822090169</v>
      </c>
      <c r="M69" s="50">
        <v>0.20036334572878592</v>
      </c>
      <c r="N69" s="50">
        <v>0.20122178323667014</v>
      </c>
      <c r="O69" s="50">
        <v>0.20208022074455442</v>
      </c>
      <c r="P69" s="50">
        <v>0.20486070974809278</v>
      </c>
      <c r="Q69" s="50">
        <v>0.21428418041691474</v>
      </c>
      <c r="R69" s="50">
        <v>0.22587967193915454</v>
      </c>
      <c r="S69" s="50">
        <v>0.22862422734750851</v>
      </c>
      <c r="T69" s="50">
        <v>0.23822243120572539</v>
      </c>
      <c r="U69" s="50">
        <v>0.24556785608127843</v>
      </c>
      <c r="V69" s="50">
        <v>0.26169232831407802</v>
      </c>
      <c r="W69" s="50">
        <v>0.25979052411207215</v>
      </c>
      <c r="X69" s="50">
        <v>0.27473306935134401</v>
      </c>
      <c r="Y69" s="50">
        <v>0.27967839718270326</v>
      </c>
      <c r="Z69" s="50">
        <v>0.27775853003535922</v>
      </c>
      <c r="AA69" s="50">
        <v>0.28872996229712805</v>
      </c>
      <c r="AB69" s="50">
        <v>0.29416346652984926</v>
      </c>
      <c r="AC69" s="50">
        <v>0.30033199225704998</v>
      </c>
      <c r="AD69" s="50">
        <v>0.30472456095044093</v>
      </c>
      <c r="AE69" s="50">
        <v>0.31476143466973577</v>
      </c>
      <c r="AF69" s="50">
        <v>0.29640704825575898</v>
      </c>
      <c r="AG69" s="50">
        <v>0.28516520571746118</v>
      </c>
    </row>
    <row r="70" spans="1:33" ht="9" customHeight="1">
      <c r="A70" s="97" t="s">
        <v>273</v>
      </c>
      <c r="B70" s="50">
        <v>0.19163299665679498</v>
      </c>
      <c r="C70" s="50">
        <v>0.19251916109446462</v>
      </c>
      <c r="D70" s="50">
        <v>0.19340532553213427</v>
      </c>
      <c r="E70" s="50">
        <v>0.19429148996980392</v>
      </c>
      <c r="F70" s="50">
        <v>0.19517765440747356</v>
      </c>
      <c r="G70" s="50">
        <v>0.19606381884514321</v>
      </c>
      <c r="H70" s="50">
        <v>0.19694998328281285</v>
      </c>
      <c r="I70" s="50">
        <v>0.1978361477204825</v>
      </c>
      <c r="J70" s="50">
        <v>0.19872231215815214</v>
      </c>
      <c r="K70" s="50">
        <v>0.19960847659582179</v>
      </c>
      <c r="L70" s="50">
        <v>0.20049464103349143</v>
      </c>
      <c r="M70" s="50">
        <v>0.20138080547116108</v>
      </c>
      <c r="N70" s="50">
        <v>0.20226696990883072</v>
      </c>
      <c r="O70" s="50">
        <v>0.20315313434650054</v>
      </c>
      <c r="P70" s="50">
        <v>0.2070812786432997</v>
      </c>
      <c r="Q70" s="50">
        <v>0.21702111776730779</v>
      </c>
      <c r="R70" s="50">
        <v>0.22931247301520044</v>
      </c>
      <c r="S70" s="50">
        <v>0.23206666833556738</v>
      </c>
      <c r="T70" s="50">
        <v>0.24091223369453529</v>
      </c>
      <c r="U70" s="50">
        <v>0.24741566939006363</v>
      </c>
      <c r="V70" s="50">
        <v>0.25373838938063553</v>
      </c>
      <c r="W70" s="50">
        <v>0.25989236516611364</v>
      </c>
      <c r="X70" s="50">
        <v>0.27364235887529575</v>
      </c>
      <c r="Y70" s="50">
        <v>0.27833673338429787</v>
      </c>
      <c r="Z70" s="50">
        <v>0.27792034237791446</v>
      </c>
      <c r="AA70" s="50">
        <v>0.28951740097990469</v>
      </c>
      <c r="AB70" s="50">
        <v>0.29441546735185653</v>
      </c>
      <c r="AC70" s="50">
        <v>0.30191778865662622</v>
      </c>
      <c r="AD70" s="50">
        <v>0.30721190352969341</v>
      </c>
      <c r="AE70" s="50">
        <v>0.31693665476982752</v>
      </c>
      <c r="AF70" s="50">
        <v>0.29996132767808914</v>
      </c>
      <c r="AG70" s="50">
        <v>0.28999491685377621</v>
      </c>
    </row>
    <row r="71" spans="1:33" ht="9" customHeight="1">
      <c r="A71" s="97" t="s">
        <v>274</v>
      </c>
      <c r="B71" s="50">
        <v>9.1246186071310312E-2</v>
      </c>
      <c r="C71" s="50">
        <v>9.1310610709016984E-2</v>
      </c>
      <c r="D71" s="50">
        <v>9.1375035346723657E-2</v>
      </c>
      <c r="E71" s="50">
        <v>9.143945998443033E-2</v>
      </c>
      <c r="F71" s="50">
        <v>9.1503884622137002E-2</v>
      </c>
      <c r="G71" s="50">
        <v>9.1568309259843675E-2</v>
      </c>
      <c r="H71" s="50">
        <v>9.1632733897550347E-2</v>
      </c>
      <c r="I71" s="50">
        <v>9.169715853525702E-2</v>
      </c>
      <c r="J71" s="50">
        <v>9.1761583172963693E-2</v>
      </c>
      <c r="K71" s="50">
        <v>9.1826007810670365E-2</v>
      </c>
      <c r="L71" s="50">
        <v>9.1890432448377038E-2</v>
      </c>
      <c r="M71" s="50">
        <v>9.1954857086083711E-2</v>
      </c>
      <c r="N71" s="50">
        <v>9.2019281723790383E-2</v>
      </c>
      <c r="O71" s="50">
        <v>9.2083706361496986E-2</v>
      </c>
      <c r="P71" s="50">
        <v>8.960307781127709E-2</v>
      </c>
      <c r="Q71" s="50">
        <v>8.9227461177925668E-2</v>
      </c>
      <c r="R71" s="50">
        <v>8.9071055567205321E-2</v>
      </c>
      <c r="S71" s="50">
        <v>8.6769284208965874E-2</v>
      </c>
      <c r="T71" s="50">
        <v>8.548864515660938E-2</v>
      </c>
      <c r="U71" s="50">
        <v>8.4020540743719785E-2</v>
      </c>
      <c r="V71" s="50">
        <v>8.247628686471449E-2</v>
      </c>
      <c r="W71" s="50">
        <v>8.0314477264787146E-2</v>
      </c>
      <c r="X71" s="50">
        <v>7.9041913598681027E-2</v>
      </c>
      <c r="Y71" s="50">
        <v>7.7081100635391614E-2</v>
      </c>
      <c r="Z71" s="50">
        <v>7.521461303131477E-2</v>
      </c>
      <c r="AA71" s="50">
        <v>7.443203347595552E-2</v>
      </c>
      <c r="AB71" s="50">
        <v>7.1605749000921745E-2</v>
      </c>
      <c r="AC71" s="50">
        <v>7.2152314045011476E-2</v>
      </c>
      <c r="AD71" s="50">
        <v>6.3595014168729966E-2</v>
      </c>
      <c r="AE71" s="50">
        <v>6.6762645730807493E-2</v>
      </c>
      <c r="AF71" s="50">
        <v>6.8007856692839069E-2</v>
      </c>
      <c r="AG71" s="50">
        <v>6.6869181203511888E-2</v>
      </c>
    </row>
    <row r="72" spans="1:33" ht="9" customHeight="1">
      <c r="A72" s="97" t="s">
        <v>275</v>
      </c>
      <c r="B72" s="50">
        <v>8.1200698330544052E-2</v>
      </c>
      <c r="C72" s="50">
        <v>8.1429962757097546E-2</v>
      </c>
      <c r="D72" s="50">
        <v>8.165922718365104E-2</v>
      </c>
      <c r="E72" s="50">
        <v>8.1888491610204533E-2</v>
      </c>
      <c r="F72" s="50">
        <v>8.2117756036758027E-2</v>
      </c>
      <c r="G72" s="50">
        <v>8.2347020463311521E-2</v>
      </c>
      <c r="H72" s="50">
        <v>8.2576284889865015E-2</v>
      </c>
      <c r="I72" s="50">
        <v>8.2805549316418509E-2</v>
      </c>
      <c r="J72" s="50">
        <v>8.3034813742972002E-2</v>
      </c>
      <c r="K72" s="50">
        <v>8.3264078169525496E-2</v>
      </c>
      <c r="L72" s="50">
        <v>8.349334259607899E-2</v>
      </c>
      <c r="M72" s="50">
        <v>8.3722607022632484E-2</v>
      </c>
      <c r="N72" s="50">
        <v>8.3951871449185977E-2</v>
      </c>
      <c r="O72" s="50">
        <v>8.4181135875739402E-2</v>
      </c>
      <c r="P72" s="50">
        <v>8.0235873525480603E-2</v>
      </c>
      <c r="Q72" s="50">
        <v>8.1331842245529695E-2</v>
      </c>
      <c r="R72" s="50">
        <v>8.1486049038726013E-2</v>
      </c>
      <c r="S72" s="50">
        <v>7.8226375463561287E-2</v>
      </c>
      <c r="T72" s="50">
        <v>7.7624037049740399E-2</v>
      </c>
      <c r="U72" s="50">
        <v>7.7136640842200899E-2</v>
      </c>
      <c r="V72" s="50">
        <v>7.6038177374057409E-2</v>
      </c>
      <c r="W72" s="50">
        <v>7.2646748569750119E-2</v>
      </c>
      <c r="X72" s="50">
        <v>7.2978441914630529E-2</v>
      </c>
      <c r="Y72" s="50">
        <v>7.1078997433431226E-2</v>
      </c>
      <c r="Z72" s="50">
        <v>6.9260398815625512E-2</v>
      </c>
      <c r="AA72" s="50">
        <v>6.7370653591662652E-2</v>
      </c>
      <c r="AB72" s="50">
        <v>6.4622675782010502E-2</v>
      </c>
      <c r="AC72" s="50">
        <v>7.5321705561171848E-2</v>
      </c>
      <c r="AD72" s="50">
        <v>6.7031071231144407E-2</v>
      </c>
      <c r="AE72" s="50">
        <v>6.9680493755351861E-2</v>
      </c>
      <c r="AF72" s="50">
        <v>6.6018747648325965E-2</v>
      </c>
      <c r="AG72" s="50">
        <v>5.6332727990385849E-2</v>
      </c>
    </row>
    <row r="73" spans="1:33" ht="9" customHeight="1">
      <c r="A73" s="97" t="s">
        <v>276</v>
      </c>
      <c r="B73" s="50">
        <v>3.9698253272936683E-2</v>
      </c>
      <c r="C73" s="50">
        <v>4.0025042898222993E-2</v>
      </c>
      <c r="D73" s="50">
        <v>4.0351832523509303E-2</v>
      </c>
      <c r="E73" s="50">
        <v>4.0678622148795612E-2</v>
      </c>
      <c r="F73" s="50">
        <v>4.1005411774081922E-2</v>
      </c>
      <c r="G73" s="50">
        <v>4.1332201399368232E-2</v>
      </c>
      <c r="H73" s="50">
        <v>4.1658991024654542E-2</v>
      </c>
      <c r="I73" s="50">
        <v>4.1985780649940851E-2</v>
      </c>
      <c r="J73" s="50">
        <v>4.2312570275227161E-2</v>
      </c>
      <c r="K73" s="50">
        <v>4.2639359900513471E-2</v>
      </c>
      <c r="L73" s="50">
        <v>4.2966149525799781E-2</v>
      </c>
      <c r="M73" s="50">
        <v>4.3292939151086091E-2</v>
      </c>
      <c r="N73" s="50">
        <v>4.36197287763724E-2</v>
      </c>
      <c r="O73" s="50">
        <v>4.394651840165871E-2</v>
      </c>
      <c r="P73" s="50">
        <v>4.5557922394814911E-2</v>
      </c>
      <c r="Q73" s="50">
        <v>5.2981934414197421E-2</v>
      </c>
      <c r="R73" s="50">
        <v>5.4196113121593309E-2</v>
      </c>
      <c r="S73" s="50">
        <v>5.1746951640882589E-2</v>
      </c>
      <c r="T73" s="50">
        <v>4.6172984406737221E-2</v>
      </c>
      <c r="U73" s="50">
        <v>4.8739420236267587E-2</v>
      </c>
      <c r="V73" s="50">
        <v>4.7464840682773984E-2</v>
      </c>
      <c r="W73" s="50">
        <v>4.2113820145133575E-2</v>
      </c>
      <c r="X73" s="50">
        <v>4.0125280400336638E-2</v>
      </c>
      <c r="Y73" s="50">
        <v>3.7460030113069129E-2</v>
      </c>
      <c r="Z73" s="50">
        <v>3.1453429084187801E-2</v>
      </c>
      <c r="AA73" s="50">
        <v>3.0673396754806719E-2</v>
      </c>
      <c r="AB73" s="50">
        <v>2.6049947201099037E-2</v>
      </c>
      <c r="AC73" s="50">
        <v>1.7426621607768079E-2</v>
      </c>
      <c r="AD73" s="50">
        <v>1.2955339501040115E-2</v>
      </c>
      <c r="AE73" s="50">
        <v>2.7684777319087736E-2</v>
      </c>
      <c r="AF73" s="50">
        <v>1.9198699179702405E-2</v>
      </c>
      <c r="AG73" s="50">
        <v>1.4560380629406646E-2</v>
      </c>
    </row>
    <row r="74" spans="1:33" ht="9" customHeight="1">
      <c r="A74" s="97" t="s">
        <v>277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  <c r="AG74" s="50">
        <v>0</v>
      </c>
    </row>
    <row r="75" spans="1:33" ht="9" customHeight="1">
      <c r="A75" s="98" t="s">
        <v>10</v>
      </c>
      <c r="B75" s="50">
        <v>0.12004841731416789</v>
      </c>
      <c r="C75" s="50">
        <v>0.12111675515564416</v>
      </c>
      <c r="D75" s="50">
        <v>0.12218509299712042</v>
      </c>
      <c r="E75" s="50">
        <v>0.12325343083859669</v>
      </c>
      <c r="F75" s="50">
        <v>0.12432176868007296</v>
      </c>
      <c r="G75" s="50">
        <v>0.12539010652154922</v>
      </c>
      <c r="H75" s="50">
        <v>0.1264584443630255</v>
      </c>
      <c r="I75" s="50">
        <v>0.12752678220450178</v>
      </c>
      <c r="J75" s="50">
        <v>0.12859512004597806</v>
      </c>
      <c r="K75" s="50">
        <v>0.12966345788745434</v>
      </c>
      <c r="L75" s="50">
        <v>0.13073179572893062</v>
      </c>
      <c r="M75" s="50">
        <v>0.1318001335704069</v>
      </c>
      <c r="N75" s="50">
        <v>0.13286847141188318</v>
      </c>
      <c r="O75" s="50">
        <v>0.13393680925335941</v>
      </c>
      <c r="P75" s="50">
        <v>0.13150781974763706</v>
      </c>
      <c r="Q75" s="50">
        <v>0.13472449272982664</v>
      </c>
      <c r="R75" s="50">
        <v>0.1406608873318527</v>
      </c>
      <c r="S75" s="50">
        <v>0.13550155676911416</v>
      </c>
      <c r="T75" s="50">
        <v>0.13777113724162374</v>
      </c>
      <c r="U75" s="50">
        <v>0.13777113724162374</v>
      </c>
      <c r="V75" s="50">
        <v>0.13777113724162374</v>
      </c>
      <c r="W75" s="50">
        <v>0.13626821468789377</v>
      </c>
      <c r="X75" s="50">
        <v>0.1434055582662902</v>
      </c>
      <c r="Y75" s="50">
        <v>0.14205066617085127</v>
      </c>
      <c r="Z75" s="50">
        <v>0.13626821468789377</v>
      </c>
      <c r="AA75" s="50">
        <v>0.13995249158239223</v>
      </c>
      <c r="AB75" s="50">
        <v>0.13850780087601824</v>
      </c>
      <c r="AC75" s="50">
        <v>0.13995249158239223</v>
      </c>
      <c r="AD75" s="50">
        <v>0.14639635979191373</v>
      </c>
      <c r="AE75" s="50">
        <v>0.13850780087601824</v>
      </c>
      <c r="AF75" s="50">
        <v>0.13777113724162374</v>
      </c>
      <c r="AG75" s="50">
        <v>0.14218770336165651</v>
      </c>
    </row>
    <row r="76" spans="1:33" ht="9" customHeight="1">
      <c r="A76" s="51" t="s">
        <v>282</v>
      </c>
      <c r="B76" s="44"/>
      <c r="C76" s="45"/>
      <c r="D76" s="44"/>
      <c r="E76" s="45"/>
      <c r="F76" s="44"/>
      <c r="G76" s="45"/>
      <c r="H76" s="44"/>
      <c r="I76" s="45"/>
      <c r="J76" s="44"/>
      <c r="K76" s="45"/>
      <c r="L76" s="44"/>
      <c r="M76" s="45"/>
      <c r="N76" s="44"/>
      <c r="O76" s="45"/>
      <c r="P76" s="44"/>
      <c r="Q76" s="45"/>
      <c r="R76" s="44"/>
      <c r="S76" s="45"/>
      <c r="T76" s="44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</row>
    <row r="77" spans="1:33" ht="9" customHeight="1">
      <c r="A77" s="97" t="s">
        <v>8</v>
      </c>
      <c r="B77" s="50">
        <v>0.63017531106515168</v>
      </c>
      <c r="C77" s="50">
        <v>0.63213047775922315</v>
      </c>
      <c r="D77" s="50">
        <v>0.63408564445329463</v>
      </c>
      <c r="E77" s="50">
        <v>0.6360408111473661</v>
      </c>
      <c r="F77" s="50">
        <v>0.63799597784143758</v>
      </c>
      <c r="G77" s="50">
        <v>0.63995114453550905</v>
      </c>
      <c r="H77" s="50">
        <v>0.64190631122958053</v>
      </c>
      <c r="I77" s="50">
        <v>0.643861477923652</v>
      </c>
      <c r="J77" s="50">
        <v>0.64581664461772348</v>
      </c>
      <c r="K77" s="50">
        <v>0.64777181131179495</v>
      </c>
      <c r="L77" s="50">
        <v>0.64972697800586643</v>
      </c>
      <c r="M77" s="50">
        <v>0.6516821446999379</v>
      </c>
      <c r="N77" s="50">
        <v>0.65363731139400938</v>
      </c>
      <c r="O77" s="50">
        <v>0.65559247808808152</v>
      </c>
      <c r="P77" s="50">
        <v>0.65677680705972286</v>
      </c>
      <c r="Q77" s="50">
        <v>0.66130547020260466</v>
      </c>
      <c r="R77" s="50">
        <v>0.66206093154819035</v>
      </c>
      <c r="S77" s="50">
        <v>0.66383459083986029</v>
      </c>
      <c r="T77" s="50">
        <v>0.66476471290173067</v>
      </c>
      <c r="U77" s="50">
        <v>0.66262663495673857</v>
      </c>
      <c r="V77" s="50">
        <v>0.67020202981590726</v>
      </c>
      <c r="W77" s="50">
        <v>0.67094618866955358</v>
      </c>
      <c r="X77" s="50">
        <v>0.67069008679523157</v>
      </c>
      <c r="Y77" s="50">
        <v>0.67418352838512463</v>
      </c>
      <c r="Z77" s="50">
        <v>0.67352937698951287</v>
      </c>
      <c r="AA77" s="50">
        <v>0.67980128866550116</v>
      </c>
      <c r="AB77" s="50">
        <v>0.68109137302750089</v>
      </c>
      <c r="AC77" s="50">
        <v>0.68618529205786838</v>
      </c>
      <c r="AD77" s="50">
        <v>0.68407437967019757</v>
      </c>
      <c r="AE77" s="50">
        <v>0.67512663747785828</v>
      </c>
      <c r="AF77" s="50">
        <v>0.67402990150493036</v>
      </c>
      <c r="AG77" s="50">
        <v>0.68868715501214872</v>
      </c>
    </row>
    <row r="78" spans="1:33" ht="9" customHeight="1">
      <c r="A78" s="97" t="s">
        <v>9</v>
      </c>
      <c r="B78" s="50">
        <v>0.65291670854404482</v>
      </c>
      <c r="C78" s="50">
        <v>0.65427939347986552</v>
      </c>
      <c r="D78" s="50">
        <v>0.65564207841568622</v>
      </c>
      <c r="E78" s="50">
        <v>0.65700476335150693</v>
      </c>
      <c r="F78" s="50">
        <v>0.65836744828732763</v>
      </c>
      <c r="G78" s="50">
        <v>0.65973013322314833</v>
      </c>
      <c r="H78" s="50">
        <v>0.66109281815896903</v>
      </c>
      <c r="I78" s="50">
        <v>0.66245550309478973</v>
      </c>
      <c r="J78" s="50">
        <v>0.66381818803061043</v>
      </c>
      <c r="K78" s="50">
        <v>0.66518087296643114</v>
      </c>
      <c r="L78" s="50">
        <v>0.66654355790225184</v>
      </c>
      <c r="M78" s="50">
        <v>0.66790624283807254</v>
      </c>
      <c r="N78" s="50">
        <v>0.66926892777389324</v>
      </c>
      <c r="O78" s="50">
        <v>0.6706316127097145</v>
      </c>
      <c r="P78" s="50">
        <v>0.66460905933617209</v>
      </c>
      <c r="Q78" s="50">
        <v>0.6559188574971665</v>
      </c>
      <c r="R78" s="50">
        <v>0.64905857376600906</v>
      </c>
      <c r="S78" s="50">
        <v>0.63898551076437649</v>
      </c>
      <c r="T78" s="50">
        <v>0.63181602151591676</v>
      </c>
      <c r="U78" s="50">
        <v>0.6244382370654129</v>
      </c>
      <c r="V78" s="50">
        <v>0.61725473724730406</v>
      </c>
      <c r="W78" s="50">
        <v>0.60763202177396858</v>
      </c>
      <c r="X78" s="50">
        <v>0.60023460610531498</v>
      </c>
      <c r="Y78" s="50">
        <v>0.59141040337924733</v>
      </c>
      <c r="Z78" s="50">
        <v>0.58406962178532174</v>
      </c>
      <c r="AA78" s="50">
        <v>0.57375077911771077</v>
      </c>
      <c r="AB78" s="50">
        <v>0.57210602436078195</v>
      </c>
      <c r="AC78" s="50">
        <v>0.55228627217778725</v>
      </c>
      <c r="AD78" s="50">
        <v>0.56411167509930893</v>
      </c>
      <c r="AE78" s="50">
        <v>0.5639810176800728</v>
      </c>
      <c r="AF78" s="50">
        <v>0.5726315543620627</v>
      </c>
      <c r="AG78" s="50">
        <v>0.59322918214996712</v>
      </c>
    </row>
    <row r="79" spans="1:33" ht="9" customHeight="1">
      <c r="A79" s="97" t="s">
        <v>38</v>
      </c>
      <c r="B79" s="50">
        <v>0.67263876936500899</v>
      </c>
      <c r="C79" s="50">
        <v>0.66904707914050632</v>
      </c>
      <c r="D79" s="50">
        <v>0.66545538891600364</v>
      </c>
      <c r="E79" s="50">
        <v>0.66186369869150097</v>
      </c>
      <c r="F79" s="50">
        <v>0.65827200846699829</v>
      </c>
      <c r="G79" s="50">
        <v>0.65468031824249562</v>
      </c>
      <c r="H79" s="50">
        <v>0.65108862801799294</v>
      </c>
      <c r="I79" s="50">
        <v>0.64749693779349027</v>
      </c>
      <c r="J79" s="50">
        <v>0.64390524756898759</v>
      </c>
      <c r="K79" s="50">
        <v>0.64031355734448492</v>
      </c>
      <c r="L79" s="50">
        <v>0.63672186711998224</v>
      </c>
      <c r="M79" s="50">
        <v>0.63313017689547957</v>
      </c>
      <c r="N79" s="50">
        <v>0.62953848667097689</v>
      </c>
      <c r="O79" s="50">
        <v>0.62594679644647422</v>
      </c>
      <c r="P79" s="50">
        <v>0.63447844103039686</v>
      </c>
      <c r="Q79" s="50">
        <v>0.62315367518129883</v>
      </c>
      <c r="R79" s="50">
        <v>0.60167515120329806</v>
      </c>
      <c r="S79" s="50">
        <v>0.61927647214858728</v>
      </c>
      <c r="T79" s="50">
        <v>0.61110829838057834</v>
      </c>
      <c r="U79" s="50">
        <v>0.61110829838057834</v>
      </c>
      <c r="V79" s="50">
        <v>0.61110829838057834</v>
      </c>
      <c r="W79" s="50">
        <v>0.61541114826264087</v>
      </c>
      <c r="X79" s="50">
        <v>0.58920020755042568</v>
      </c>
      <c r="Y79" s="50">
        <v>0.59426224535211492</v>
      </c>
      <c r="Z79" s="50">
        <v>0.61541114826264087</v>
      </c>
      <c r="AA79" s="50">
        <v>0.6008817628305021</v>
      </c>
      <c r="AB79" s="50">
        <v>0.60617270376046528</v>
      </c>
      <c r="AC79" s="50">
        <v>0.60088176283050199</v>
      </c>
      <c r="AD79" s="50">
        <v>0.57671924335699587</v>
      </c>
      <c r="AE79" s="50">
        <v>0.60617270376046528</v>
      </c>
      <c r="AF79" s="50">
        <v>0.6088532699597099</v>
      </c>
      <c r="AG79" s="50">
        <v>0.59260572697020997</v>
      </c>
    </row>
    <row r="80" spans="1:33" ht="9" customHeight="1">
      <c r="A80" s="97" t="s">
        <v>39</v>
      </c>
      <c r="B80" s="50">
        <v>0.63704106471604538</v>
      </c>
      <c r="C80" s="50">
        <v>0.6341049035200429</v>
      </c>
      <c r="D80" s="50">
        <v>0.63116874232404041</v>
      </c>
      <c r="E80" s="50">
        <v>0.62823258112803793</v>
      </c>
      <c r="F80" s="50">
        <v>0.62529641993203544</v>
      </c>
      <c r="G80" s="50">
        <v>0.62236025873603296</v>
      </c>
      <c r="H80" s="50">
        <v>0.61942409754003047</v>
      </c>
      <c r="I80" s="50">
        <v>0.61648793634402799</v>
      </c>
      <c r="J80" s="50">
        <v>0.6135517751480255</v>
      </c>
      <c r="K80" s="50">
        <v>0.61061561395202302</v>
      </c>
      <c r="L80" s="50">
        <v>0.60767945275602053</v>
      </c>
      <c r="M80" s="50">
        <v>0.60474329156001805</v>
      </c>
      <c r="N80" s="50">
        <v>0.60180713036401556</v>
      </c>
      <c r="O80" s="50">
        <v>0.59887096916801319</v>
      </c>
      <c r="P80" s="50">
        <v>0.60638359279453669</v>
      </c>
      <c r="Q80" s="50">
        <v>0.59640795809150082</v>
      </c>
      <c r="R80" s="50">
        <v>0.5774099802270698</v>
      </c>
      <c r="S80" s="50">
        <v>0.59282970123584333</v>
      </c>
      <c r="T80" s="50">
        <v>0.585613712229612</v>
      </c>
      <c r="U80" s="50">
        <v>0.58561371222961189</v>
      </c>
      <c r="V80" s="50">
        <v>0.585613712229612</v>
      </c>
      <c r="W80" s="50">
        <v>0.58926081427981902</v>
      </c>
      <c r="X80" s="50">
        <v>0.56604184576867456</v>
      </c>
      <c r="Y80" s="50">
        <v>0.57053809111572518</v>
      </c>
      <c r="Z80" s="50">
        <v>0.58926081427981902</v>
      </c>
      <c r="AA80" s="50">
        <v>0.57625840364204883</v>
      </c>
      <c r="AB80" s="50">
        <v>0.58094146258843282</v>
      </c>
      <c r="AC80" s="50">
        <v>0.57625840364204883</v>
      </c>
      <c r="AD80" s="50">
        <v>0.55479155331489771</v>
      </c>
      <c r="AE80" s="50">
        <v>0.58094146258843293</v>
      </c>
      <c r="AF80" s="50">
        <v>0.5833116517535798</v>
      </c>
      <c r="AG80" s="50">
        <v>0.56892055318257573</v>
      </c>
    </row>
    <row r="81" spans="1:33" ht="9" customHeight="1">
      <c r="A81" s="97" t="s">
        <v>272</v>
      </c>
      <c r="B81" s="50">
        <v>0.40337333393106428</v>
      </c>
      <c r="C81" s="50">
        <v>0.40069071671892609</v>
      </c>
      <c r="D81" s="50">
        <v>0.39800809950678789</v>
      </c>
      <c r="E81" s="50">
        <v>0.3953254822946497</v>
      </c>
      <c r="F81" s="50">
        <v>0.39264286508251151</v>
      </c>
      <c r="G81" s="50">
        <v>0.38996024787037331</v>
      </c>
      <c r="H81" s="50">
        <v>0.38727763065823512</v>
      </c>
      <c r="I81" s="50">
        <v>0.38459501344609692</v>
      </c>
      <c r="J81" s="50">
        <v>0.38191239623395873</v>
      </c>
      <c r="K81" s="50">
        <v>0.37922977902182053</v>
      </c>
      <c r="L81" s="50">
        <v>0.37654716180968234</v>
      </c>
      <c r="M81" s="50">
        <v>0.37386454459754415</v>
      </c>
      <c r="N81" s="50">
        <v>0.37118192738540595</v>
      </c>
      <c r="O81" s="50">
        <v>0.36849931017326748</v>
      </c>
      <c r="P81" s="50">
        <v>0.37775952646607319</v>
      </c>
      <c r="Q81" s="50">
        <v>0.3668876487682064</v>
      </c>
      <c r="R81" s="50">
        <v>0.35034607628119241</v>
      </c>
      <c r="S81" s="50">
        <v>0.35945798372465276</v>
      </c>
      <c r="T81" s="50">
        <v>0.34939251981629593</v>
      </c>
      <c r="U81" s="50">
        <v>0.34582333420970879</v>
      </c>
      <c r="V81" s="50">
        <v>0.31959994638339667</v>
      </c>
      <c r="W81" s="50">
        <v>0.34037562237169139</v>
      </c>
      <c r="X81" s="50">
        <v>0.31841032412834469</v>
      </c>
      <c r="Y81" s="50">
        <v>0.3216755292210548</v>
      </c>
      <c r="Z81" s="50">
        <v>0.34108377911319826</v>
      </c>
      <c r="AA81" s="50">
        <v>0.32973401609595204</v>
      </c>
      <c r="AB81" s="50">
        <v>0.33144666697761543</v>
      </c>
      <c r="AC81" s="50">
        <v>0.31742729032488615</v>
      </c>
      <c r="AD81" s="50">
        <v>0.30744417965808879</v>
      </c>
      <c r="AE81" s="50">
        <v>0.33029481985162595</v>
      </c>
      <c r="AF81" s="50">
        <v>0.34131767054275786</v>
      </c>
      <c r="AG81" s="50">
        <v>0.3518972597330427</v>
      </c>
    </row>
    <row r="82" spans="1:33" ht="9" customHeight="1">
      <c r="A82" s="97" t="s">
        <v>273</v>
      </c>
      <c r="B82" s="50">
        <v>0.40114688544751564</v>
      </c>
      <c r="C82" s="50">
        <v>0.39837762157979795</v>
      </c>
      <c r="D82" s="50">
        <v>0.39560835771208025</v>
      </c>
      <c r="E82" s="50">
        <v>0.39283909384436255</v>
      </c>
      <c r="F82" s="50">
        <v>0.39006982997664486</v>
      </c>
      <c r="G82" s="50">
        <v>0.38730056610892716</v>
      </c>
      <c r="H82" s="50">
        <v>0.38453130224120946</v>
      </c>
      <c r="I82" s="50">
        <v>0.38176203837349176</v>
      </c>
      <c r="J82" s="50">
        <v>0.37899277450577407</v>
      </c>
      <c r="K82" s="50">
        <v>0.37622351063805637</v>
      </c>
      <c r="L82" s="50">
        <v>0.37345424677033867</v>
      </c>
      <c r="M82" s="50">
        <v>0.37068498290262097</v>
      </c>
      <c r="N82" s="50">
        <v>0.36791571903490328</v>
      </c>
      <c r="O82" s="50">
        <v>0.3651464551671858</v>
      </c>
      <c r="P82" s="50">
        <v>0.37101480785913638</v>
      </c>
      <c r="Q82" s="50">
        <v>0.35880124296022697</v>
      </c>
      <c r="R82" s="50">
        <v>0.34047297584123737</v>
      </c>
      <c r="S82" s="50">
        <v>0.34981321371500496</v>
      </c>
      <c r="T82" s="50">
        <v>0.34204642058215112</v>
      </c>
      <c r="U82" s="50">
        <v>0.3409008807231908</v>
      </c>
      <c r="V82" s="50">
        <v>0.34028018761034717</v>
      </c>
      <c r="W82" s="50">
        <v>0.34011704157041439</v>
      </c>
      <c r="X82" s="50">
        <v>0.32111628523304431</v>
      </c>
      <c r="Y82" s="50">
        <v>0.32492956455300831</v>
      </c>
      <c r="Z82" s="50">
        <v>0.34069991771662567</v>
      </c>
      <c r="AA82" s="50">
        <v>0.32790603343950636</v>
      </c>
      <c r="AB82" s="50">
        <v>0.33087393783668972</v>
      </c>
      <c r="AC82" s="50">
        <v>0.31382320759857663</v>
      </c>
      <c r="AD82" s="50">
        <v>0.30179112834160587</v>
      </c>
      <c r="AE82" s="50">
        <v>0.32566669197909032</v>
      </c>
      <c r="AF82" s="50">
        <v>0.33341927182646858</v>
      </c>
      <c r="AG82" s="50">
        <v>0.34092064351414492</v>
      </c>
    </row>
    <row r="83" spans="1:33" ht="9" customHeight="1">
      <c r="A83" s="97" t="s">
        <v>274</v>
      </c>
      <c r="B83" s="50">
        <v>0.5548966533106815</v>
      </c>
      <c r="C83" s="50">
        <v>0.55458238678528315</v>
      </c>
      <c r="D83" s="50">
        <v>0.55426812025988481</v>
      </c>
      <c r="E83" s="50">
        <v>0.55395385373448647</v>
      </c>
      <c r="F83" s="50">
        <v>0.55363958720908812</v>
      </c>
      <c r="G83" s="50">
        <v>0.55332532068368978</v>
      </c>
      <c r="H83" s="50">
        <v>0.55301105415829144</v>
      </c>
      <c r="I83" s="50">
        <v>0.55269678763289309</v>
      </c>
      <c r="J83" s="50">
        <v>0.55238252110749475</v>
      </c>
      <c r="K83" s="50">
        <v>0.55206825458209641</v>
      </c>
      <c r="L83" s="50">
        <v>0.55175398805669806</v>
      </c>
      <c r="M83" s="50">
        <v>0.55143972153129972</v>
      </c>
      <c r="N83" s="50">
        <v>0.55112545500590138</v>
      </c>
      <c r="O83" s="50">
        <v>0.55081118848050248</v>
      </c>
      <c r="P83" s="50">
        <v>0.55370114500130196</v>
      </c>
      <c r="Q83" s="50">
        <v>0.54600508989705143</v>
      </c>
      <c r="R83" s="50">
        <v>0.53683051105053226</v>
      </c>
      <c r="S83" s="50">
        <v>0.5386500226108154</v>
      </c>
      <c r="T83" s="50">
        <v>0.53499900124020006</v>
      </c>
      <c r="U83" s="50">
        <v>0.53221968750819815</v>
      </c>
      <c r="V83" s="50">
        <v>0.52974046963101373</v>
      </c>
      <c r="W83" s="50">
        <v>0.53074687440798507</v>
      </c>
      <c r="X83" s="50">
        <v>0.52647701530744084</v>
      </c>
      <c r="Y83" s="50">
        <v>0.52621545708742745</v>
      </c>
      <c r="Z83" s="50">
        <v>0.52534467504510085</v>
      </c>
      <c r="AA83" s="50">
        <v>0.51739828668956522</v>
      </c>
      <c r="AB83" s="50">
        <v>0.52262833999385494</v>
      </c>
      <c r="AC83" s="50">
        <v>0.51898457303325685</v>
      </c>
      <c r="AD83" s="50">
        <v>0.5108075833174619</v>
      </c>
      <c r="AE83" s="50">
        <v>0.52312395906566089</v>
      </c>
      <c r="AF83" s="50">
        <v>0.51422959505114973</v>
      </c>
      <c r="AG83" s="50">
        <v>0.52236299140348641</v>
      </c>
    </row>
    <row r="84" spans="1:33" ht="9" customHeight="1">
      <c r="A84" s="97" t="s">
        <v>275</v>
      </c>
      <c r="B84" s="50">
        <v>0.60389903253393151</v>
      </c>
      <c r="C84" s="50">
        <v>0.60278066947757303</v>
      </c>
      <c r="D84" s="50">
        <v>0.60166230642121454</v>
      </c>
      <c r="E84" s="50">
        <v>0.60054394336485606</v>
      </c>
      <c r="F84" s="50">
        <v>0.59942558030849757</v>
      </c>
      <c r="G84" s="50">
        <v>0.59830721725213909</v>
      </c>
      <c r="H84" s="50">
        <v>0.59718885419578061</v>
      </c>
      <c r="I84" s="50">
        <v>0.59607049113942212</v>
      </c>
      <c r="J84" s="50">
        <v>0.59495212808306364</v>
      </c>
      <c r="K84" s="50">
        <v>0.59383376502670515</v>
      </c>
      <c r="L84" s="50">
        <v>0.59271540197034667</v>
      </c>
      <c r="M84" s="50">
        <v>0.59159703891398818</v>
      </c>
      <c r="N84" s="50">
        <v>0.5904786758576297</v>
      </c>
      <c r="O84" s="50">
        <v>0.5893603128012711</v>
      </c>
      <c r="P84" s="50">
        <v>0.59882063237259708</v>
      </c>
      <c r="Q84" s="50">
        <v>0.58291362951010395</v>
      </c>
      <c r="R84" s="50">
        <v>0.57112605769091562</v>
      </c>
      <c r="S84" s="50">
        <v>0.57715472722399297</v>
      </c>
      <c r="T84" s="50">
        <v>0.56875534972366437</v>
      </c>
      <c r="U84" s="50">
        <v>0.55921919518742347</v>
      </c>
      <c r="V84" s="50">
        <v>0.55271660368201503</v>
      </c>
      <c r="W84" s="50">
        <v>0.55971667533484781</v>
      </c>
      <c r="X84" s="50">
        <v>0.54388473803355908</v>
      </c>
      <c r="Y84" s="50">
        <v>0.54142582301012121</v>
      </c>
      <c r="Z84" s="50">
        <v>0.53826400789583007</v>
      </c>
      <c r="AA84" s="50">
        <v>0.53537480281611982</v>
      </c>
      <c r="AB84" s="50">
        <v>0.53840945869992507</v>
      </c>
      <c r="AC84" s="50">
        <v>0.52923934024267594</v>
      </c>
      <c r="AD84" s="50">
        <v>0.52120663406325418</v>
      </c>
      <c r="AE84" s="50">
        <v>0.53546337496432095</v>
      </c>
      <c r="AF84" s="50">
        <v>0.52843751679767181</v>
      </c>
      <c r="AG84" s="50">
        <v>0.53056060008011796</v>
      </c>
    </row>
    <row r="85" spans="1:33" ht="9" customHeight="1">
      <c r="A85" s="97" t="s">
        <v>276</v>
      </c>
      <c r="B85" s="50">
        <v>0.90387832137303459</v>
      </c>
      <c r="C85" s="50">
        <v>0.90308706320042853</v>
      </c>
      <c r="D85" s="50">
        <v>0.90229580502782247</v>
      </c>
      <c r="E85" s="50">
        <v>0.90150454685521642</v>
      </c>
      <c r="F85" s="50">
        <v>0.90071328868261036</v>
      </c>
      <c r="G85" s="50">
        <v>0.8999220305100043</v>
      </c>
      <c r="H85" s="50">
        <v>0.89913077233739824</v>
      </c>
      <c r="I85" s="50">
        <v>0.89833951416479219</v>
      </c>
      <c r="J85" s="50">
        <v>0.89754825599218613</v>
      </c>
      <c r="K85" s="50">
        <v>0.89675699781958007</v>
      </c>
      <c r="L85" s="50">
        <v>0.89596573964697401</v>
      </c>
      <c r="M85" s="50">
        <v>0.89517448147436796</v>
      </c>
      <c r="N85" s="50">
        <v>0.8943832233017619</v>
      </c>
      <c r="O85" s="50">
        <v>0.89359196512915573</v>
      </c>
      <c r="P85" s="50">
        <v>0.88491002892876125</v>
      </c>
      <c r="Q85" s="50">
        <v>0.86009239338115639</v>
      </c>
      <c r="R85" s="50">
        <v>0.85009585732325255</v>
      </c>
      <c r="S85" s="50">
        <v>0.84974081498068499</v>
      </c>
      <c r="T85" s="50">
        <v>0.85889779095261298</v>
      </c>
      <c r="U85" s="50">
        <v>0.84281506745932067</v>
      </c>
      <c r="V85" s="50">
        <v>0.83796141573632843</v>
      </c>
      <c r="W85" s="50">
        <v>0.84728600784191455</v>
      </c>
      <c r="X85" s="50">
        <v>0.8448457331337369</v>
      </c>
      <c r="Y85" s="50">
        <v>0.84486129612300143</v>
      </c>
      <c r="Z85" s="50">
        <v>0.85977552191548656</v>
      </c>
      <c r="AA85" s="50">
        <v>0.85192938811270413</v>
      </c>
      <c r="AB85" s="50">
        <v>0.86289501473105779</v>
      </c>
      <c r="AC85" s="50">
        <v>0.87552413137308516</v>
      </c>
      <c r="AD85" s="50">
        <v>0.85605178332177645</v>
      </c>
      <c r="AE85" s="50">
        <v>0.84619568156062375</v>
      </c>
      <c r="AF85" s="50">
        <v>0.8720086721353173</v>
      </c>
      <c r="AG85" s="50">
        <v>0.88799707208148737</v>
      </c>
    </row>
    <row r="86" spans="1:33" ht="9" customHeight="1">
      <c r="A86" s="97" t="s">
        <v>277</v>
      </c>
      <c r="B86" s="50">
        <v>1</v>
      </c>
      <c r="C86" s="50">
        <v>1</v>
      </c>
      <c r="D86" s="50">
        <v>1</v>
      </c>
      <c r="E86" s="50">
        <v>1</v>
      </c>
      <c r="F86" s="50">
        <v>1</v>
      </c>
      <c r="G86" s="50">
        <v>1</v>
      </c>
      <c r="H86" s="50">
        <v>1</v>
      </c>
      <c r="I86" s="50">
        <v>1</v>
      </c>
      <c r="J86" s="50">
        <v>1</v>
      </c>
      <c r="K86" s="50">
        <v>1</v>
      </c>
      <c r="L86" s="50">
        <v>1</v>
      </c>
      <c r="M86" s="50">
        <v>1</v>
      </c>
      <c r="N86" s="50">
        <v>1</v>
      </c>
      <c r="O86" s="50">
        <v>1</v>
      </c>
      <c r="P86" s="50">
        <v>1</v>
      </c>
      <c r="Q86" s="50">
        <v>1</v>
      </c>
      <c r="R86" s="50">
        <v>1</v>
      </c>
      <c r="S86" s="50">
        <v>1</v>
      </c>
      <c r="T86" s="50">
        <v>1</v>
      </c>
      <c r="U86" s="50">
        <v>1</v>
      </c>
      <c r="V86" s="50">
        <v>1</v>
      </c>
      <c r="W86" s="50">
        <v>1</v>
      </c>
      <c r="X86" s="50">
        <v>1</v>
      </c>
      <c r="Y86" s="50">
        <v>1</v>
      </c>
      <c r="Z86" s="50">
        <v>1</v>
      </c>
      <c r="AA86" s="50">
        <v>1</v>
      </c>
      <c r="AB86" s="50">
        <v>1</v>
      </c>
      <c r="AC86" s="50">
        <v>1</v>
      </c>
      <c r="AD86" s="50">
        <v>1</v>
      </c>
      <c r="AE86" s="50">
        <v>1</v>
      </c>
      <c r="AF86" s="50">
        <v>1</v>
      </c>
      <c r="AG86" s="50">
        <v>1</v>
      </c>
    </row>
    <row r="87" spans="1:33" ht="9" customHeight="1">
      <c r="A87" s="98" t="s">
        <v>10</v>
      </c>
      <c r="B87" s="50">
        <v>0.51980633074332838</v>
      </c>
      <c r="C87" s="50">
        <v>0.51553297937742326</v>
      </c>
      <c r="D87" s="50">
        <v>0.51125962801151814</v>
      </c>
      <c r="E87" s="50">
        <v>0.50698627664561302</v>
      </c>
      <c r="F87" s="50">
        <v>0.5027129252797079</v>
      </c>
      <c r="G87" s="50">
        <v>0.49843957391380284</v>
      </c>
      <c r="H87" s="50">
        <v>0.49416622254789777</v>
      </c>
      <c r="I87" s="50">
        <v>0.48989287118199271</v>
      </c>
      <c r="J87" s="50">
        <v>0.48561951981608764</v>
      </c>
      <c r="K87" s="50">
        <v>0.48134616845018258</v>
      </c>
      <c r="L87" s="50">
        <v>0.47707281708427751</v>
      </c>
      <c r="M87" s="50">
        <v>0.47279946571837245</v>
      </c>
      <c r="N87" s="50">
        <v>0.46852611435246738</v>
      </c>
      <c r="O87" s="50">
        <v>0.46425276298656221</v>
      </c>
      <c r="P87" s="50">
        <v>0.47396872100945175</v>
      </c>
      <c r="Q87" s="50">
        <v>0.46110202908069342</v>
      </c>
      <c r="R87" s="50">
        <v>0.43735645067258933</v>
      </c>
      <c r="S87" s="50">
        <v>0.45799377292354326</v>
      </c>
      <c r="T87" s="50">
        <v>0.44891545103350516</v>
      </c>
      <c r="U87" s="50">
        <v>0.44891545103350516</v>
      </c>
      <c r="V87" s="50">
        <v>0.44891545103350516</v>
      </c>
      <c r="W87" s="50">
        <v>0.45492714124842498</v>
      </c>
      <c r="X87" s="50">
        <v>0.42637776693483914</v>
      </c>
      <c r="Y87" s="50">
        <v>0.43179733531659487</v>
      </c>
      <c r="Z87" s="50">
        <v>0.45492714124842498</v>
      </c>
      <c r="AA87" s="50">
        <v>0.44019003367043114</v>
      </c>
      <c r="AB87" s="50">
        <v>0.44596879649592702</v>
      </c>
      <c r="AC87" s="50">
        <v>0.44019003367043114</v>
      </c>
      <c r="AD87" s="50">
        <v>0.41441456083234507</v>
      </c>
      <c r="AE87" s="50">
        <v>0.44596879649592702</v>
      </c>
      <c r="AF87" s="50">
        <v>0.44891545103350516</v>
      </c>
      <c r="AG87" s="50">
        <v>0.43124918655337408</v>
      </c>
    </row>
    <row r="88" spans="1:33" ht="9" customHeight="1">
      <c r="A88" s="51" t="s">
        <v>285</v>
      </c>
      <c r="B88" s="44"/>
      <c r="C88" s="45"/>
      <c r="D88" s="44"/>
      <c r="E88" s="45"/>
      <c r="F88" s="44"/>
      <c r="G88" s="45"/>
      <c r="H88" s="44"/>
      <c r="I88" s="45"/>
      <c r="J88" s="44"/>
      <c r="K88" s="45"/>
      <c r="L88" s="44"/>
      <c r="M88" s="45"/>
      <c r="N88" s="44"/>
      <c r="O88" s="45"/>
      <c r="P88" s="44"/>
      <c r="Q88" s="45"/>
      <c r="R88" s="44"/>
      <c r="S88" s="45"/>
      <c r="T88" s="44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</row>
    <row r="89" spans="1:33" ht="9" customHeight="1">
      <c r="A89" s="97" t="s">
        <v>283</v>
      </c>
      <c r="B89" s="50">
        <v>66.900000000000006</v>
      </c>
      <c r="C89" s="50">
        <v>66.900000000000006</v>
      </c>
      <c r="D89" s="50">
        <v>66.900000000000006</v>
      </c>
      <c r="E89" s="50">
        <v>66.900000000000006</v>
      </c>
      <c r="F89" s="50">
        <v>66.900000000000006</v>
      </c>
      <c r="G89" s="50">
        <v>66.900000000000006</v>
      </c>
      <c r="H89" s="50">
        <v>66.900000000000006</v>
      </c>
      <c r="I89" s="50">
        <v>66.900000000000006</v>
      </c>
      <c r="J89" s="50">
        <v>66.900000000000006</v>
      </c>
      <c r="K89" s="50">
        <v>66.900000000000006</v>
      </c>
      <c r="L89" s="50">
        <v>66.900000000000006</v>
      </c>
      <c r="M89" s="50">
        <v>66.900000000000006</v>
      </c>
      <c r="N89" s="50">
        <v>66.900000000000006</v>
      </c>
      <c r="O89" s="50">
        <v>66.900000000000006</v>
      </c>
      <c r="P89" s="50">
        <v>68.676923076923075</v>
      </c>
      <c r="Q89" s="50">
        <v>70.453846153846158</v>
      </c>
      <c r="R89" s="50">
        <v>72.230769230769226</v>
      </c>
      <c r="S89" s="50">
        <v>74.007692307692309</v>
      </c>
      <c r="T89" s="50">
        <v>75.784615384615378</v>
      </c>
      <c r="U89" s="50">
        <v>77.561538461538461</v>
      </c>
      <c r="V89" s="50">
        <v>79.33846153846153</v>
      </c>
      <c r="W89" s="50">
        <v>81.115384615384613</v>
      </c>
      <c r="X89" s="50">
        <v>82.892307692307682</v>
      </c>
      <c r="Y89" s="50">
        <v>84.669230769230765</v>
      </c>
      <c r="Z89" s="50">
        <v>86.446153846153834</v>
      </c>
      <c r="AA89" s="50">
        <v>88.223076923076917</v>
      </c>
      <c r="AB89" s="50">
        <v>90</v>
      </c>
      <c r="AC89" s="50">
        <v>92</v>
      </c>
      <c r="AD89" s="50">
        <v>92</v>
      </c>
      <c r="AE89" s="50">
        <v>92</v>
      </c>
      <c r="AF89" s="50">
        <v>93</v>
      </c>
      <c r="AG89" s="50">
        <v>92</v>
      </c>
    </row>
    <row r="90" spans="1:33" ht="9" customHeight="1">
      <c r="A90" s="98" t="s">
        <v>284</v>
      </c>
      <c r="B90" s="124">
        <v>33.1</v>
      </c>
      <c r="C90" s="124">
        <v>33.1</v>
      </c>
      <c r="D90" s="124">
        <v>33.1</v>
      </c>
      <c r="E90" s="124">
        <v>33.1</v>
      </c>
      <c r="F90" s="124">
        <v>33.1</v>
      </c>
      <c r="G90" s="124">
        <v>33.1</v>
      </c>
      <c r="H90" s="124">
        <v>33.1</v>
      </c>
      <c r="I90" s="124">
        <v>33.1</v>
      </c>
      <c r="J90" s="124">
        <v>33.1</v>
      </c>
      <c r="K90" s="124">
        <v>33.1</v>
      </c>
      <c r="L90" s="124">
        <v>33.1</v>
      </c>
      <c r="M90" s="124">
        <v>33.1</v>
      </c>
      <c r="N90" s="124">
        <v>33.1</v>
      </c>
      <c r="O90" s="124">
        <v>33.1</v>
      </c>
      <c r="P90" s="124">
        <v>31.323076923076925</v>
      </c>
      <c r="Q90" s="124">
        <v>29.54615384615385</v>
      </c>
      <c r="R90" s="124">
        <v>27.769230769230774</v>
      </c>
      <c r="S90" s="124">
        <v>25.992307692307698</v>
      </c>
      <c r="T90" s="124">
        <v>24.215384615384622</v>
      </c>
      <c r="U90" s="124">
        <v>22.438461538461546</v>
      </c>
      <c r="V90" s="124">
        <v>20.66153846153847</v>
      </c>
      <c r="W90" s="124">
        <v>18.884615384615394</v>
      </c>
      <c r="X90" s="124">
        <v>17.107692307692318</v>
      </c>
      <c r="Y90" s="124">
        <v>15.330769230769242</v>
      </c>
      <c r="Z90" s="124">
        <v>13.553846153846166</v>
      </c>
      <c r="AA90" s="124">
        <v>11.776923076923088</v>
      </c>
      <c r="AB90" s="124">
        <v>9.9999999999999982</v>
      </c>
      <c r="AC90" s="124">
        <v>7.9999999999999964</v>
      </c>
      <c r="AD90" s="124">
        <v>7.9999999999999964</v>
      </c>
      <c r="AE90" s="124">
        <v>7.9999999999999964</v>
      </c>
      <c r="AF90" s="124">
        <v>6.9999999999999947</v>
      </c>
      <c r="AG90" s="124">
        <v>7.9999999999999964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I7" sqref="I7"/>
    </sheetView>
  </sheetViews>
  <sheetFormatPr defaultRowHeight="12.75"/>
  <cols>
    <col min="1" max="1" width="20.140625" customWidth="1"/>
    <col min="2" max="2" width="12.42578125" customWidth="1"/>
    <col min="3" max="3" width="11.42578125" customWidth="1"/>
    <col min="4" max="4" width="12" customWidth="1"/>
    <col min="5" max="5" width="13.42578125" bestFit="1" customWidth="1"/>
    <col min="6" max="6" width="13.140625" bestFit="1" customWidth="1"/>
    <col min="7" max="8" width="9" customWidth="1"/>
    <col min="9" max="9" width="9.42578125" customWidth="1"/>
    <col min="10" max="11" width="11.42578125" customWidth="1"/>
  </cols>
  <sheetData>
    <row r="1" spans="1:11">
      <c r="A1" s="18" t="s">
        <v>65</v>
      </c>
      <c r="B1" s="11"/>
      <c r="C1" s="11"/>
      <c r="D1" s="11"/>
      <c r="E1" s="11"/>
      <c r="F1" s="11"/>
      <c r="G1" s="11"/>
      <c r="H1" s="11"/>
      <c r="I1" s="11"/>
    </row>
    <row r="2" spans="1:11">
      <c r="A2" s="11"/>
      <c r="B2" s="11"/>
      <c r="C2" s="11"/>
      <c r="D2" s="11"/>
      <c r="E2" s="11"/>
      <c r="F2" s="11"/>
      <c r="G2" s="11"/>
      <c r="H2" s="11"/>
      <c r="I2" s="11"/>
      <c r="K2" s="6"/>
    </row>
    <row r="3" spans="1:11" s="9" customFormat="1" ht="11.25">
      <c r="A3" s="51" t="s">
        <v>7</v>
      </c>
      <c r="B3" s="47" t="s">
        <v>66</v>
      </c>
      <c r="C3" s="47" t="s">
        <v>28</v>
      </c>
      <c r="D3" s="47" t="s">
        <v>29</v>
      </c>
      <c r="E3" s="126" t="s">
        <v>33</v>
      </c>
      <c r="F3" s="126"/>
      <c r="G3" s="126" t="s">
        <v>61</v>
      </c>
      <c r="H3" s="126"/>
      <c r="I3" s="126"/>
    </row>
    <row r="4" spans="1:11" s="9" customFormat="1" ht="11.25">
      <c r="A4" s="51"/>
      <c r="B4" s="51"/>
      <c r="C4" s="51"/>
      <c r="D4" s="51"/>
      <c r="E4" s="47" t="s">
        <v>34</v>
      </c>
      <c r="F4" s="47" t="s">
        <v>35</v>
      </c>
      <c r="G4" s="47" t="s">
        <v>30</v>
      </c>
      <c r="H4" s="47" t="s">
        <v>31</v>
      </c>
      <c r="I4" s="47" t="s">
        <v>32</v>
      </c>
    </row>
    <row r="5" spans="1:11" s="9" customFormat="1" ht="11.25">
      <c r="A5" s="96" t="s">
        <v>5</v>
      </c>
      <c r="B5" s="49"/>
      <c r="C5" s="52"/>
      <c r="D5" s="52"/>
      <c r="E5" s="52"/>
      <c r="F5" s="52"/>
      <c r="G5" s="53"/>
      <c r="H5" s="53"/>
      <c r="I5" s="53"/>
    </row>
    <row r="6" spans="1:11" s="9" customFormat="1" ht="11.25">
      <c r="A6" s="97" t="s">
        <v>2</v>
      </c>
      <c r="B6" s="50">
        <v>84</v>
      </c>
      <c r="C6" s="50">
        <v>47.07</v>
      </c>
      <c r="D6" s="50">
        <v>52.93</v>
      </c>
      <c r="E6" s="50">
        <v>0</v>
      </c>
      <c r="F6" s="50">
        <v>100</v>
      </c>
      <c r="G6" s="50" t="s">
        <v>36</v>
      </c>
      <c r="H6" s="50">
        <v>0.23</v>
      </c>
      <c r="I6" s="50">
        <v>0.77</v>
      </c>
    </row>
    <row r="7" spans="1:11" s="9" customFormat="1" ht="11.25">
      <c r="A7" s="97" t="s">
        <v>3</v>
      </c>
      <c r="B7" s="50">
        <v>85</v>
      </c>
      <c r="C7" s="50">
        <v>44.34</v>
      </c>
      <c r="D7" s="50">
        <v>55.66</v>
      </c>
      <c r="E7" s="50">
        <v>0</v>
      </c>
      <c r="F7" s="50">
        <v>100</v>
      </c>
      <c r="G7" s="50" t="s">
        <v>36</v>
      </c>
      <c r="H7" s="50">
        <v>0.23</v>
      </c>
      <c r="I7" s="50">
        <v>0.77</v>
      </c>
    </row>
    <row r="8" spans="1:11" s="9" customFormat="1" ht="11.25">
      <c r="A8" s="97" t="s">
        <v>11</v>
      </c>
      <c r="B8" s="50">
        <v>85</v>
      </c>
      <c r="C8" s="50">
        <v>22.34</v>
      </c>
      <c r="D8" s="50">
        <v>77.66</v>
      </c>
      <c r="E8" s="50">
        <v>0</v>
      </c>
      <c r="F8" s="50">
        <v>100</v>
      </c>
      <c r="G8" s="50" t="s">
        <v>36</v>
      </c>
      <c r="H8" s="50">
        <v>0.15</v>
      </c>
      <c r="I8" s="50">
        <v>0.85</v>
      </c>
    </row>
    <row r="9" spans="1:11" s="9" customFormat="1" ht="11.25">
      <c r="A9" s="97" t="s">
        <v>12</v>
      </c>
      <c r="B9" s="50">
        <v>28</v>
      </c>
      <c r="C9" s="50">
        <v>100</v>
      </c>
      <c r="D9" s="50">
        <v>0</v>
      </c>
      <c r="E9" s="50">
        <v>0</v>
      </c>
      <c r="F9" s="50">
        <v>100</v>
      </c>
      <c r="G9" s="50" t="s">
        <v>36</v>
      </c>
      <c r="H9" s="50">
        <v>2.7E-2</v>
      </c>
      <c r="I9" s="50">
        <v>0.97299999999999998</v>
      </c>
    </row>
    <row r="10" spans="1:11" s="9" customFormat="1" ht="11.25">
      <c r="A10" s="97" t="s">
        <v>13</v>
      </c>
      <c r="B10" s="50">
        <v>67</v>
      </c>
      <c r="C10" s="50">
        <v>7</v>
      </c>
      <c r="D10" s="50">
        <v>93</v>
      </c>
      <c r="E10" s="50">
        <v>0</v>
      </c>
      <c r="F10" s="50">
        <v>100</v>
      </c>
      <c r="G10" s="50" t="s">
        <v>36</v>
      </c>
      <c r="H10" s="50">
        <v>7.8E-2</v>
      </c>
      <c r="I10" s="50">
        <v>0.92200000000000004</v>
      </c>
    </row>
    <row r="11" spans="1:11" s="9" customFormat="1" ht="11.25">
      <c r="A11" s="96" t="s">
        <v>4</v>
      </c>
      <c r="B11" s="54"/>
      <c r="C11" s="55"/>
      <c r="D11" s="55"/>
      <c r="E11" s="55"/>
      <c r="F11" s="55"/>
      <c r="G11" s="55"/>
      <c r="H11" s="55"/>
      <c r="I11" s="55"/>
    </row>
    <row r="12" spans="1:11" s="9" customFormat="1" ht="11.25">
      <c r="A12" s="97" t="s">
        <v>14</v>
      </c>
      <c r="B12" s="50">
        <v>365</v>
      </c>
      <c r="C12" s="50">
        <v>100</v>
      </c>
      <c r="D12" s="50">
        <v>0</v>
      </c>
      <c r="E12" s="50">
        <v>100</v>
      </c>
      <c r="F12" s="50">
        <v>0</v>
      </c>
      <c r="G12" s="50">
        <v>1</v>
      </c>
      <c r="H12" s="50">
        <v>0</v>
      </c>
      <c r="I12" s="50">
        <v>0</v>
      </c>
    </row>
    <row r="13" spans="1:11" s="9" customFormat="1" ht="11.25">
      <c r="A13" s="97" t="s">
        <v>15</v>
      </c>
      <c r="B13" s="50">
        <v>365</v>
      </c>
      <c r="C13" s="50">
        <v>100</v>
      </c>
      <c r="D13" s="50">
        <v>0</v>
      </c>
      <c r="E13" s="50">
        <v>100</v>
      </c>
      <c r="F13" s="50">
        <v>0</v>
      </c>
      <c r="G13" s="50">
        <v>1</v>
      </c>
      <c r="H13" s="50">
        <v>0</v>
      </c>
      <c r="I13" s="50">
        <v>0</v>
      </c>
    </row>
    <row r="14" spans="1:11" s="9" customFormat="1" ht="11.25">
      <c r="A14" s="97" t="s">
        <v>16</v>
      </c>
      <c r="B14" s="50">
        <v>365</v>
      </c>
      <c r="C14" s="50">
        <v>100</v>
      </c>
      <c r="D14" s="50">
        <v>0</v>
      </c>
      <c r="E14" s="50">
        <v>100</v>
      </c>
      <c r="F14" s="50">
        <v>0</v>
      </c>
      <c r="G14" s="50">
        <v>1</v>
      </c>
      <c r="H14" s="50">
        <v>0</v>
      </c>
      <c r="I14" s="50">
        <v>0</v>
      </c>
    </row>
    <row r="15" spans="1:11" s="9" customFormat="1" ht="11.25">
      <c r="A15" s="97" t="s">
        <v>17</v>
      </c>
      <c r="B15" s="50">
        <v>365</v>
      </c>
      <c r="C15" s="50">
        <v>100</v>
      </c>
      <c r="D15" s="50">
        <v>0</v>
      </c>
      <c r="E15" s="50">
        <v>100</v>
      </c>
      <c r="F15" s="50">
        <v>0</v>
      </c>
      <c r="G15" s="50">
        <v>1</v>
      </c>
      <c r="H15" s="50">
        <v>0</v>
      </c>
      <c r="I15" s="50">
        <v>0</v>
      </c>
    </row>
    <row r="16" spans="1:11" s="9" customFormat="1" ht="11.25">
      <c r="A16" s="97" t="s">
        <v>18</v>
      </c>
      <c r="B16" s="50">
        <v>365</v>
      </c>
      <c r="C16" s="50">
        <v>100</v>
      </c>
      <c r="D16" s="50">
        <v>0</v>
      </c>
      <c r="E16" s="50">
        <v>100</v>
      </c>
      <c r="F16" s="50">
        <v>0</v>
      </c>
      <c r="G16" s="50">
        <v>1</v>
      </c>
      <c r="H16" s="50">
        <v>0</v>
      </c>
      <c r="I16" s="50">
        <v>0</v>
      </c>
    </row>
    <row r="17" spans="1:9" s="9" customFormat="1" ht="11.25">
      <c r="A17" s="97" t="s">
        <v>19</v>
      </c>
      <c r="B17" s="50">
        <v>365</v>
      </c>
      <c r="C17" s="50">
        <v>100</v>
      </c>
      <c r="D17" s="50">
        <v>0</v>
      </c>
      <c r="E17" s="50">
        <v>100</v>
      </c>
      <c r="F17" s="50">
        <v>0</v>
      </c>
      <c r="G17" s="50">
        <v>1</v>
      </c>
      <c r="H17" s="50">
        <v>0</v>
      </c>
      <c r="I17" s="50">
        <v>0</v>
      </c>
    </row>
    <row r="18" spans="1:9" s="9" customFormat="1" ht="11.25">
      <c r="A18" s="97" t="s">
        <v>20</v>
      </c>
      <c r="B18" s="50">
        <v>365</v>
      </c>
      <c r="C18" s="50">
        <v>100</v>
      </c>
      <c r="D18" s="50">
        <v>0</v>
      </c>
      <c r="E18" s="50">
        <v>100</v>
      </c>
      <c r="F18" s="50">
        <v>0</v>
      </c>
      <c r="G18" s="50">
        <v>1</v>
      </c>
      <c r="H18" s="50">
        <v>0</v>
      </c>
      <c r="I18" s="50">
        <v>0</v>
      </c>
    </row>
    <row r="19" spans="1:9" s="9" customFormat="1" ht="11.25">
      <c r="A19" s="96" t="s">
        <v>21</v>
      </c>
      <c r="B19" s="54"/>
      <c r="C19" s="55"/>
      <c r="D19" s="55"/>
      <c r="E19" s="55"/>
      <c r="F19" s="55"/>
      <c r="G19" s="55"/>
      <c r="H19" s="55"/>
      <c r="I19" s="55"/>
    </row>
    <row r="20" spans="1:9" s="9" customFormat="1" ht="11.25">
      <c r="A20" s="97" t="s">
        <v>22</v>
      </c>
      <c r="B20" s="50">
        <v>365</v>
      </c>
      <c r="C20" s="50">
        <v>88</v>
      </c>
      <c r="D20" s="50">
        <v>12</v>
      </c>
      <c r="E20" s="50">
        <v>84.2</v>
      </c>
      <c r="F20" s="50">
        <v>15.8</v>
      </c>
      <c r="G20" s="50">
        <v>0</v>
      </c>
      <c r="H20" s="50">
        <v>0.88</v>
      </c>
      <c r="I20" s="50">
        <v>0.12</v>
      </c>
    </row>
    <row r="21" spans="1:9" s="9" customFormat="1" ht="11.25">
      <c r="A21" s="97" t="s">
        <v>23</v>
      </c>
      <c r="B21" s="50">
        <v>365</v>
      </c>
      <c r="C21" s="50">
        <v>100</v>
      </c>
      <c r="D21" s="50">
        <v>0</v>
      </c>
      <c r="E21" s="50">
        <v>0</v>
      </c>
      <c r="F21" s="50">
        <v>100</v>
      </c>
      <c r="G21" s="50">
        <v>0</v>
      </c>
      <c r="H21" s="50">
        <v>1</v>
      </c>
      <c r="I21" s="50">
        <v>0</v>
      </c>
    </row>
    <row r="22" spans="1:9" s="9" customFormat="1" ht="11.25">
      <c r="A22" s="97" t="s">
        <v>24</v>
      </c>
      <c r="B22" s="50">
        <v>365</v>
      </c>
      <c r="C22" s="50">
        <v>100</v>
      </c>
      <c r="D22" s="50">
        <v>0</v>
      </c>
      <c r="E22" s="50">
        <v>0</v>
      </c>
      <c r="F22" s="50">
        <v>100</v>
      </c>
      <c r="G22" s="50">
        <v>0</v>
      </c>
      <c r="H22" s="50">
        <v>1</v>
      </c>
      <c r="I22" s="50">
        <v>0</v>
      </c>
    </row>
    <row r="23" spans="1:9" s="9" customFormat="1" ht="11.25">
      <c r="A23" s="96" t="s">
        <v>25</v>
      </c>
      <c r="B23" s="54">
        <v>180</v>
      </c>
      <c r="C23" s="54">
        <v>100</v>
      </c>
      <c r="D23" s="54">
        <v>0</v>
      </c>
      <c r="E23" s="54">
        <v>0</v>
      </c>
      <c r="F23" s="54">
        <v>100</v>
      </c>
      <c r="G23" s="54">
        <v>0</v>
      </c>
      <c r="H23" s="54">
        <v>0.49</v>
      </c>
      <c r="I23" s="54">
        <v>0.51</v>
      </c>
    </row>
    <row r="24" spans="1:9" s="9" customFormat="1" ht="11.25">
      <c r="A24" s="51" t="s">
        <v>26</v>
      </c>
      <c r="B24" s="50">
        <v>180</v>
      </c>
      <c r="C24" s="50">
        <v>100</v>
      </c>
      <c r="D24" s="50">
        <v>0</v>
      </c>
      <c r="E24" s="50">
        <v>0</v>
      </c>
      <c r="F24" s="50">
        <v>100</v>
      </c>
      <c r="G24" s="50">
        <v>0</v>
      </c>
      <c r="H24" s="50">
        <v>0.49</v>
      </c>
      <c r="I24" s="50">
        <v>0.51</v>
      </c>
    </row>
    <row r="25" spans="1:9" s="9" customFormat="1" ht="11.25">
      <c r="A25" s="51" t="s">
        <v>27</v>
      </c>
      <c r="B25" s="50">
        <v>84</v>
      </c>
      <c r="C25" s="50">
        <v>100</v>
      </c>
      <c r="D25" s="50">
        <v>0</v>
      </c>
      <c r="E25" s="50">
        <v>0</v>
      </c>
      <c r="F25" s="50">
        <v>100</v>
      </c>
      <c r="G25" s="50">
        <v>0</v>
      </c>
      <c r="H25" s="50">
        <v>0.23</v>
      </c>
      <c r="I25" s="50">
        <v>0.77</v>
      </c>
    </row>
    <row r="26" spans="1:9">
      <c r="A26" s="17"/>
      <c r="B26" s="17"/>
      <c r="C26" s="17"/>
      <c r="D26" s="17"/>
      <c r="E26" s="17"/>
      <c r="F26" s="17"/>
      <c r="G26" s="17"/>
      <c r="H26" s="17"/>
      <c r="I26" s="17"/>
    </row>
    <row r="29" spans="1:9">
      <c r="A29" s="1"/>
      <c r="G29" s="1"/>
    </row>
    <row r="39" spans="5:5">
      <c r="E39" s="2"/>
    </row>
  </sheetData>
  <mergeCells count="2">
    <mergeCell ref="E3:F3"/>
    <mergeCell ref="G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6"/>
  <sheetViews>
    <sheetView zoomScaleNormal="100" workbookViewId="0">
      <selection activeCell="AG13" sqref="AG13"/>
    </sheetView>
  </sheetViews>
  <sheetFormatPr defaultColWidth="9.140625" defaultRowHeight="12.75"/>
  <cols>
    <col min="1" max="1" width="23" style="8" customWidth="1"/>
    <col min="2" max="25" width="5.42578125" style="28" customWidth="1"/>
    <col min="26" max="30" width="5.42578125" style="29" customWidth="1"/>
    <col min="31" max="31" width="5.140625" style="29" customWidth="1"/>
    <col min="32" max="33" width="5.42578125" style="3" customWidth="1"/>
    <col min="34" max="16384" width="9.140625" style="3"/>
  </cols>
  <sheetData>
    <row r="1" spans="1:33">
      <c r="A1" s="18" t="s">
        <v>77</v>
      </c>
    </row>
    <row r="2" spans="1:33" ht="23.25" customHeight="1">
      <c r="A2" s="99"/>
      <c r="B2" s="127" t="s">
        <v>37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8"/>
      <c r="AF2" s="128"/>
    </row>
    <row r="3" spans="1:33">
      <c r="A3" s="100"/>
      <c r="B3" s="56">
        <v>1990</v>
      </c>
      <c r="C3" s="57">
        <v>1991</v>
      </c>
      <c r="D3" s="56">
        <v>1992</v>
      </c>
      <c r="E3" s="57">
        <v>1993</v>
      </c>
      <c r="F3" s="56">
        <v>1994</v>
      </c>
      <c r="G3" s="57">
        <v>1995</v>
      </c>
      <c r="H3" s="56">
        <v>1996</v>
      </c>
      <c r="I3" s="57">
        <v>1997</v>
      </c>
      <c r="J3" s="56">
        <v>1998</v>
      </c>
      <c r="K3" s="57">
        <v>1999</v>
      </c>
      <c r="L3" s="56">
        <v>2000</v>
      </c>
      <c r="M3" s="57">
        <v>2001</v>
      </c>
      <c r="N3" s="56">
        <v>2002</v>
      </c>
      <c r="O3" s="57">
        <v>2003</v>
      </c>
      <c r="P3" s="56">
        <v>2004</v>
      </c>
      <c r="Q3" s="57">
        <v>2005</v>
      </c>
      <c r="R3" s="56">
        <v>2006</v>
      </c>
      <c r="S3" s="57">
        <v>2007</v>
      </c>
      <c r="T3" s="56">
        <v>2008</v>
      </c>
      <c r="U3" s="57">
        <v>2009</v>
      </c>
      <c r="V3" s="57">
        <v>2010</v>
      </c>
      <c r="W3" s="57">
        <v>2011</v>
      </c>
      <c r="X3" s="57">
        <v>2012</v>
      </c>
      <c r="Y3" s="57">
        <v>2013</v>
      </c>
      <c r="Z3" s="57">
        <v>2014</v>
      </c>
      <c r="AA3" s="57">
        <v>2015</v>
      </c>
      <c r="AB3" s="57">
        <v>2016</v>
      </c>
      <c r="AC3" s="57">
        <v>2017</v>
      </c>
      <c r="AD3" s="57">
        <v>2018</v>
      </c>
      <c r="AE3" s="57">
        <v>2019</v>
      </c>
      <c r="AF3" s="57">
        <v>2020</v>
      </c>
      <c r="AG3" s="57">
        <v>2021</v>
      </c>
    </row>
    <row r="4" spans="1:33">
      <c r="A4" s="101" t="s">
        <v>8</v>
      </c>
      <c r="B4" s="58">
        <v>97.513771040019279</v>
      </c>
      <c r="C4" s="58">
        <v>97.908959732201495</v>
      </c>
      <c r="D4" s="58">
        <v>98.304148424383712</v>
      </c>
      <c r="E4" s="58">
        <v>98.699337116565928</v>
      </c>
      <c r="F4" s="58">
        <v>99.094525808748145</v>
      </c>
      <c r="G4" s="58">
        <v>99.489714500930361</v>
      </c>
      <c r="H4" s="58">
        <v>99.884903193112578</v>
      </c>
      <c r="I4" s="58">
        <v>100.28009188529479</v>
      </c>
      <c r="J4" s="58">
        <v>100.67528057747701</v>
      </c>
      <c r="K4" s="58">
        <v>101.07046926965923</v>
      </c>
      <c r="L4" s="58">
        <v>101.46565796184144</v>
      </c>
      <c r="M4" s="58">
        <v>101.86084665402366</v>
      </c>
      <c r="N4" s="58">
        <v>102.25603534620588</v>
      </c>
      <c r="O4" s="58">
        <v>102.65122403838814</v>
      </c>
      <c r="P4" s="58">
        <v>102.30290921852702</v>
      </c>
      <c r="Q4" s="58">
        <v>104.2614277484092</v>
      </c>
      <c r="R4" s="58">
        <v>103.64830122269977</v>
      </c>
      <c r="S4" s="58">
        <v>103.4012272386876</v>
      </c>
      <c r="T4" s="58">
        <v>102.30816981195602</v>
      </c>
      <c r="U4" s="58">
        <v>100.78272181421286</v>
      </c>
      <c r="V4" s="58">
        <v>103.60739582436173</v>
      </c>
      <c r="W4" s="58">
        <v>103.3146488212405</v>
      </c>
      <c r="X4" s="58">
        <v>102.00679788404582</v>
      </c>
      <c r="Y4" s="58">
        <v>102.31112606991347</v>
      </c>
      <c r="Z4" s="58">
        <v>100.7108043244787</v>
      </c>
      <c r="AA4" s="58">
        <v>102.80398254339002</v>
      </c>
      <c r="AB4" s="58">
        <v>102.68666903005965</v>
      </c>
      <c r="AC4" s="58">
        <v>105.26091580914067</v>
      </c>
      <c r="AD4" s="58">
        <v>108.09033637580963</v>
      </c>
      <c r="AE4" s="58">
        <v>108.4161962408819</v>
      </c>
      <c r="AF4" s="58">
        <v>108.47244438172197</v>
      </c>
      <c r="AG4" s="58">
        <v>109.55713077940493</v>
      </c>
    </row>
    <row r="5" spans="1:33">
      <c r="A5" s="102" t="s">
        <v>9</v>
      </c>
      <c r="B5" s="59">
        <v>79.122725279169387</v>
      </c>
      <c r="C5" s="59">
        <v>79.06674762693082</v>
      </c>
      <c r="D5" s="59">
        <v>79.010769974692252</v>
      </c>
      <c r="E5" s="59">
        <v>78.954792322453685</v>
      </c>
      <c r="F5" s="59">
        <v>78.898814670215117</v>
      </c>
      <c r="G5" s="59">
        <v>78.842837017976549</v>
      </c>
      <c r="H5" s="59">
        <v>78.786859365737982</v>
      </c>
      <c r="I5" s="59">
        <v>78.730881713499414</v>
      </c>
      <c r="J5" s="59">
        <v>78.674904061260847</v>
      </c>
      <c r="K5" s="59">
        <v>78.618926409022279</v>
      </c>
      <c r="L5" s="59">
        <v>78.562948756783712</v>
      </c>
      <c r="M5" s="59">
        <v>78.506971104545144</v>
      </c>
      <c r="N5" s="59">
        <v>78.450993452306577</v>
      </c>
      <c r="O5" s="59">
        <v>78.395015800067995</v>
      </c>
      <c r="P5" s="59">
        <v>78.213776278169505</v>
      </c>
      <c r="Q5" s="59">
        <v>78.54650255937851</v>
      </c>
      <c r="R5" s="59">
        <v>77.06026397344516</v>
      </c>
      <c r="S5" s="59">
        <v>75.512237387319914</v>
      </c>
      <c r="T5" s="59">
        <v>76.507806876076643</v>
      </c>
      <c r="U5" s="59">
        <v>74.100343635326141</v>
      </c>
      <c r="V5" s="59">
        <v>73.758630523487057</v>
      </c>
      <c r="W5" s="59">
        <v>74.054699441860862</v>
      </c>
      <c r="X5" s="59">
        <v>74.812589330878396</v>
      </c>
      <c r="Y5" s="59">
        <v>72.296185430510747</v>
      </c>
      <c r="Z5" s="59">
        <v>71.963354501595532</v>
      </c>
      <c r="AA5" s="59">
        <v>72.951051677201818</v>
      </c>
      <c r="AB5" s="59">
        <v>72.750833269309211</v>
      </c>
      <c r="AC5" s="59">
        <v>72.590789686062735</v>
      </c>
      <c r="AD5" s="59">
        <v>74.189483080681967</v>
      </c>
      <c r="AE5" s="59">
        <v>74.353403550981028</v>
      </c>
      <c r="AF5" s="59">
        <v>75.02288067636394</v>
      </c>
      <c r="AG5" s="59">
        <v>76.661327300271196</v>
      </c>
    </row>
    <row r="6" spans="1:33">
      <c r="A6" s="102" t="s">
        <v>38</v>
      </c>
      <c r="B6" s="59">
        <v>65.238789193860399</v>
      </c>
      <c r="C6" s="59">
        <v>65.845428533820439</v>
      </c>
      <c r="D6" s="59">
        <v>66.452067873780479</v>
      </c>
      <c r="E6" s="59">
        <v>67.058707213740519</v>
      </c>
      <c r="F6" s="59">
        <v>67.665346553700559</v>
      </c>
      <c r="G6" s="59">
        <v>68.271985893660599</v>
      </c>
      <c r="H6" s="59">
        <v>68.878625233620639</v>
      </c>
      <c r="I6" s="59">
        <v>69.485264573580679</v>
      </c>
      <c r="J6" s="59">
        <v>70.091903913540719</v>
      </c>
      <c r="K6" s="59">
        <v>70.698543253500759</v>
      </c>
      <c r="L6" s="59">
        <v>71.305182593460799</v>
      </c>
      <c r="M6" s="59">
        <v>71.911821933420839</v>
      </c>
      <c r="N6" s="59">
        <v>72.518461273380879</v>
      </c>
      <c r="O6" s="59">
        <v>73.125100613340976</v>
      </c>
      <c r="P6" s="59">
        <v>71.659533067806436</v>
      </c>
      <c r="Q6" s="59">
        <v>73.06982267303151</v>
      </c>
      <c r="R6" s="59">
        <v>76.066386280736211</v>
      </c>
      <c r="S6" s="59">
        <v>72.74757588546646</v>
      </c>
      <c r="T6" s="59">
        <v>73.698397343712529</v>
      </c>
      <c r="U6" s="59">
        <v>73.448421374127989</v>
      </c>
      <c r="V6" s="59">
        <v>73.198445404543463</v>
      </c>
      <c r="W6" s="59">
        <v>71.92539337856212</v>
      </c>
      <c r="X6" s="59">
        <v>75.500606912343045</v>
      </c>
      <c r="Y6" s="59">
        <v>74.464854668706465</v>
      </c>
      <c r="Z6" s="59">
        <v>71.0467792627569</v>
      </c>
      <c r="AA6" s="59">
        <v>72.811714026236672</v>
      </c>
      <c r="AB6" s="59">
        <v>72.000714023786841</v>
      </c>
      <c r="AC6" s="59">
        <v>72.945258615023405</v>
      </c>
      <c r="AD6" s="59">
        <v>77.074917552869209</v>
      </c>
      <c r="AE6" s="59">
        <v>72.804208525685624</v>
      </c>
      <c r="AF6" s="59">
        <v>72.4410633064888</v>
      </c>
      <c r="AG6" s="59">
        <v>74.692671994989027</v>
      </c>
    </row>
    <row r="7" spans="1:33">
      <c r="A7" s="102" t="s">
        <v>39</v>
      </c>
      <c r="B7" s="59">
        <v>69.485243417871715</v>
      </c>
      <c r="C7" s="59">
        <v>70.090496549778095</v>
      </c>
      <c r="D7" s="59">
        <v>70.695749681684475</v>
      </c>
      <c r="E7" s="59">
        <v>71.301002813590856</v>
      </c>
      <c r="F7" s="59">
        <v>71.906255945497236</v>
      </c>
      <c r="G7" s="59">
        <v>72.511509077403616</v>
      </c>
      <c r="H7" s="59">
        <v>73.116762209309996</v>
      </c>
      <c r="I7" s="59">
        <v>73.722015341216377</v>
      </c>
      <c r="J7" s="59">
        <v>74.327268473122757</v>
      </c>
      <c r="K7" s="59">
        <v>74.932521605029137</v>
      </c>
      <c r="L7" s="59">
        <v>75.537774736935518</v>
      </c>
      <c r="M7" s="59">
        <v>76.143027868841898</v>
      </c>
      <c r="N7" s="59">
        <v>76.748281000748278</v>
      </c>
      <c r="O7" s="59">
        <v>77.353534132654715</v>
      </c>
      <c r="P7" s="59">
        <v>75.856721643406729</v>
      </c>
      <c r="Q7" s="59">
        <v>77.236152905480196</v>
      </c>
      <c r="R7" s="59">
        <v>80.202059637943336</v>
      </c>
      <c r="S7" s="59">
        <v>76.842122495302888</v>
      </c>
      <c r="T7" s="59">
        <v>77.762030702406165</v>
      </c>
      <c r="U7" s="59">
        <v>77.480978752317768</v>
      </c>
      <c r="V7" s="59">
        <v>77.199926802229413</v>
      </c>
      <c r="W7" s="59">
        <v>75.886004528280139</v>
      </c>
      <c r="X7" s="59">
        <v>79.430678038697195</v>
      </c>
      <c r="Y7" s="59">
        <v>78.363750916053036</v>
      </c>
      <c r="Z7" s="59">
        <v>74.876208847762527</v>
      </c>
      <c r="AA7" s="59">
        <v>76.702857679838999</v>
      </c>
      <c r="AB7" s="59">
        <v>75.89604497259073</v>
      </c>
      <c r="AC7" s="59">
        <v>76.916113780591971</v>
      </c>
      <c r="AD7" s="59">
        <v>81.216338939181639</v>
      </c>
      <c r="AE7" s="59">
        <v>76.945265832201841</v>
      </c>
      <c r="AF7" s="59">
        <v>76.58208603646483</v>
      </c>
      <c r="AG7" s="59">
        <v>78.833896745911119</v>
      </c>
    </row>
    <row r="8" spans="1:33">
      <c r="A8" s="102" t="s">
        <v>243</v>
      </c>
      <c r="B8" s="59">
        <v>25.888596574012567</v>
      </c>
      <c r="C8" s="59">
        <v>26.421000012384368</v>
      </c>
      <c r="D8" s="59">
        <v>26.95340345075617</v>
      </c>
      <c r="E8" s="59">
        <v>27.485806889127971</v>
      </c>
      <c r="F8" s="59">
        <v>28.018210327499773</v>
      </c>
      <c r="G8" s="59">
        <v>28.550613765871574</v>
      </c>
      <c r="H8" s="59">
        <v>29.083017204243376</v>
      </c>
      <c r="I8" s="59">
        <v>29.615420642615177</v>
      </c>
      <c r="J8" s="59">
        <v>30.147824080986979</v>
      </c>
      <c r="K8" s="59">
        <v>30.68022751935878</v>
      </c>
      <c r="L8" s="59">
        <v>31.212630957730582</v>
      </c>
      <c r="M8" s="59">
        <v>31.745034396102383</v>
      </c>
      <c r="N8" s="59">
        <v>32.277437834474185</v>
      </c>
      <c r="O8" s="59">
        <v>32.809841272845965</v>
      </c>
      <c r="P8" s="59">
        <v>32.061732106548149</v>
      </c>
      <c r="Q8" s="59">
        <v>32.951473260009863</v>
      </c>
      <c r="R8" s="59">
        <v>35.340477083605101</v>
      </c>
      <c r="S8" s="59">
        <v>32.875095128394882</v>
      </c>
      <c r="T8" s="59">
        <v>33.646020679117939</v>
      </c>
      <c r="U8" s="59">
        <v>33.287695662866859</v>
      </c>
      <c r="V8" s="59">
        <v>31.26518491076293</v>
      </c>
      <c r="W8" s="59">
        <v>32.355078288579527</v>
      </c>
      <c r="X8" s="59">
        <v>35.861464904652514</v>
      </c>
      <c r="Y8" s="59">
        <v>35.109001567562082</v>
      </c>
      <c r="Z8" s="59">
        <v>31.990229993903434</v>
      </c>
      <c r="AA8" s="59">
        <v>34.287011683074908</v>
      </c>
      <c r="AB8" s="59">
        <v>34.022025731615919</v>
      </c>
      <c r="AC8" s="59">
        <v>35.35153929542308</v>
      </c>
      <c r="AD8" s="59">
        <v>39.337387594865596</v>
      </c>
      <c r="AE8" s="59">
        <v>35.48159494347631</v>
      </c>
      <c r="AF8" s="59">
        <v>34.964663697761601</v>
      </c>
      <c r="AG8" s="59">
        <v>37.209873048689104</v>
      </c>
    </row>
    <row r="9" spans="1:33">
      <c r="A9" s="102" t="s">
        <v>244</v>
      </c>
      <c r="B9" s="59">
        <v>24.928713303443882</v>
      </c>
      <c r="C9" s="59">
        <v>25.436879496626119</v>
      </c>
      <c r="D9" s="59">
        <v>25.945045689808357</v>
      </c>
      <c r="E9" s="59">
        <v>26.453211882990594</v>
      </c>
      <c r="F9" s="59">
        <v>26.961378076172831</v>
      </c>
      <c r="G9" s="59">
        <v>27.469544269355069</v>
      </c>
      <c r="H9" s="59">
        <v>27.977710462537306</v>
      </c>
      <c r="I9" s="59">
        <v>28.485876655719544</v>
      </c>
      <c r="J9" s="59">
        <v>28.994042848901781</v>
      </c>
      <c r="K9" s="59">
        <v>29.502209042084019</v>
      </c>
      <c r="L9" s="59">
        <v>30.010375235266256</v>
      </c>
      <c r="M9" s="59">
        <v>30.518541428448493</v>
      </c>
      <c r="N9" s="59">
        <v>31.026707621630731</v>
      </c>
      <c r="O9" s="59">
        <v>31.534873814812958</v>
      </c>
      <c r="P9" s="59">
        <v>30.463984117980818</v>
      </c>
      <c r="Q9" s="59">
        <v>31.319494530657455</v>
      </c>
      <c r="R9" s="59">
        <v>33.625324350974267</v>
      </c>
      <c r="S9" s="59">
        <v>31.055095374327227</v>
      </c>
      <c r="T9" s="59">
        <v>31.849598614398761</v>
      </c>
      <c r="U9" s="59">
        <v>31.644445021408558</v>
      </c>
      <c r="V9" s="59">
        <v>31.469353017766959</v>
      </c>
      <c r="W9" s="59">
        <v>30.731673215488691</v>
      </c>
      <c r="X9" s="59">
        <v>33.986662973661922</v>
      </c>
      <c r="Y9" s="59">
        <v>33.303107814520565</v>
      </c>
      <c r="Z9" s="59">
        <v>30.381315309838296</v>
      </c>
      <c r="AA9" s="59">
        <v>32.361626707298058</v>
      </c>
      <c r="AB9" s="59">
        <v>31.783521022249769</v>
      </c>
      <c r="AC9" s="59">
        <v>32.863512525808055</v>
      </c>
      <c r="AD9" s="59">
        <v>36.455068500626126</v>
      </c>
      <c r="AE9" s="59">
        <v>32.879442635541537</v>
      </c>
      <c r="AF9" s="59">
        <v>32.423981679408193</v>
      </c>
      <c r="AG9" s="59">
        <v>33.995956632437405</v>
      </c>
    </row>
    <row r="10" spans="1:33">
      <c r="A10" s="102" t="s">
        <v>249</v>
      </c>
      <c r="B10" s="59">
        <v>68.45450634527883</v>
      </c>
      <c r="C10" s="59">
        <v>68.870758076330134</v>
      </c>
      <c r="D10" s="59">
        <v>69.287009807381438</v>
      </c>
      <c r="E10" s="59">
        <v>69.703261538432741</v>
      </c>
      <c r="F10" s="59">
        <v>70.119513269484045</v>
      </c>
      <c r="G10" s="59">
        <v>70.535765000535349</v>
      </c>
      <c r="H10" s="59">
        <v>70.952016731586653</v>
      </c>
      <c r="I10" s="59">
        <v>71.368268462637957</v>
      </c>
      <c r="J10" s="59">
        <v>71.784520193689261</v>
      </c>
      <c r="K10" s="59">
        <v>72.200771924740565</v>
      </c>
      <c r="L10" s="59">
        <v>72.617023655791868</v>
      </c>
      <c r="M10" s="59">
        <v>73.033275386843172</v>
      </c>
      <c r="N10" s="59">
        <v>73.449527117894476</v>
      </c>
      <c r="O10" s="59">
        <v>73.865778848945737</v>
      </c>
      <c r="P10" s="59">
        <v>72.757150707579868</v>
      </c>
      <c r="Q10" s="59">
        <v>72.323073848801769</v>
      </c>
      <c r="R10" s="59">
        <v>73.320409434345365</v>
      </c>
      <c r="S10" s="59">
        <v>71.284897715551764</v>
      </c>
      <c r="T10" s="59">
        <v>72.095480113816066</v>
      </c>
      <c r="U10" s="59">
        <v>71.640896452461931</v>
      </c>
      <c r="V10" s="59">
        <v>71.941648046661584</v>
      </c>
      <c r="W10" s="59">
        <v>71.263401030449586</v>
      </c>
      <c r="X10" s="59">
        <v>74.613612169336278</v>
      </c>
      <c r="Y10" s="59">
        <v>73.900773862431436</v>
      </c>
      <c r="Z10" s="59">
        <v>70.324805077906802</v>
      </c>
      <c r="AA10" s="59">
        <v>72.200397203492017</v>
      </c>
      <c r="AB10" s="59">
        <v>72.691469776556261</v>
      </c>
      <c r="AC10" s="59">
        <v>73.859112385769706</v>
      </c>
      <c r="AD10" s="59">
        <v>77.837311987359229</v>
      </c>
      <c r="AE10" s="59">
        <v>74.00292616457979</v>
      </c>
      <c r="AF10" s="59">
        <v>73.721119774513539</v>
      </c>
      <c r="AG10" s="59">
        <v>75.653440198320098</v>
      </c>
    </row>
    <row r="11" spans="1:33">
      <c r="A11" s="102" t="s">
        <v>250</v>
      </c>
      <c r="B11" s="59">
        <v>67.6096756600936</v>
      </c>
      <c r="C11" s="59">
        <v>68.052046058873131</v>
      </c>
      <c r="D11" s="59">
        <v>68.494416457652662</v>
      </c>
      <c r="E11" s="59">
        <v>68.936786856432192</v>
      </c>
      <c r="F11" s="59">
        <v>69.379157255211723</v>
      </c>
      <c r="G11" s="59">
        <v>69.821527653991254</v>
      </c>
      <c r="H11" s="59">
        <v>70.263898052770784</v>
      </c>
      <c r="I11" s="59">
        <v>70.706268451550315</v>
      </c>
      <c r="J11" s="59">
        <v>71.148638850329846</v>
      </c>
      <c r="K11" s="59">
        <v>71.591009249109376</v>
      </c>
      <c r="L11" s="59">
        <v>72.033379647888907</v>
      </c>
      <c r="M11" s="59">
        <v>72.475750046668438</v>
      </c>
      <c r="N11" s="59">
        <v>72.918120445447968</v>
      </c>
      <c r="O11" s="59">
        <v>73.360490844227584</v>
      </c>
      <c r="P11" s="59">
        <v>72.598337533857986</v>
      </c>
      <c r="Q11" s="59">
        <v>73.590227894059254</v>
      </c>
      <c r="R11" s="59">
        <v>74.630601560776427</v>
      </c>
      <c r="S11" s="59">
        <v>72.847060660945999</v>
      </c>
      <c r="T11" s="59">
        <v>72.749886069157739</v>
      </c>
      <c r="U11" s="59">
        <v>71.961386482637323</v>
      </c>
      <c r="V11" s="59">
        <v>71.475329468241057</v>
      </c>
      <c r="W11" s="59">
        <v>71.486501576408116</v>
      </c>
      <c r="X11" s="59">
        <v>72.780761388249772</v>
      </c>
      <c r="Y11" s="59">
        <v>71.51968889615857</v>
      </c>
      <c r="Z11" s="59">
        <v>69.072207957570399</v>
      </c>
      <c r="AA11" s="59">
        <v>70.422946598592645</v>
      </c>
      <c r="AB11" s="59">
        <v>69.941465257105747</v>
      </c>
      <c r="AC11" s="59">
        <v>70.294629456078084</v>
      </c>
      <c r="AD11" s="59">
        <v>72.565814768167598</v>
      </c>
      <c r="AE11" s="59">
        <v>70.41268523660861</v>
      </c>
      <c r="AF11" s="59">
        <v>69.921627268266107</v>
      </c>
      <c r="AG11" s="59">
        <v>70.315963127462666</v>
      </c>
    </row>
    <row r="12" spans="1:33">
      <c r="A12" s="102" t="s">
        <v>251</v>
      </c>
      <c r="B12" s="59">
        <v>45.76388185911091</v>
      </c>
      <c r="C12" s="59">
        <v>45.813331623527475</v>
      </c>
      <c r="D12" s="59">
        <v>45.86278138794404</v>
      </c>
      <c r="E12" s="59">
        <v>45.912231152360604</v>
      </c>
      <c r="F12" s="59">
        <v>45.961680916777169</v>
      </c>
      <c r="G12" s="59">
        <v>46.011130681193734</v>
      </c>
      <c r="H12" s="59">
        <v>46.060580445610299</v>
      </c>
      <c r="I12" s="59">
        <v>46.110030210026864</v>
      </c>
      <c r="J12" s="59">
        <v>46.159479974443428</v>
      </c>
      <c r="K12" s="59">
        <v>46.208929738859993</v>
      </c>
      <c r="L12" s="59">
        <v>46.258379503276558</v>
      </c>
      <c r="M12" s="59">
        <v>46.307829267693123</v>
      </c>
      <c r="N12" s="59">
        <v>46.357279032109687</v>
      </c>
      <c r="O12" s="59">
        <v>46.406728796526295</v>
      </c>
      <c r="P12" s="59">
        <v>46.397919626269939</v>
      </c>
      <c r="Q12" s="59">
        <v>46.938857868796681</v>
      </c>
      <c r="R12" s="59">
        <v>47.300077982607952</v>
      </c>
      <c r="S12" s="59">
        <v>47.009743775525429</v>
      </c>
      <c r="T12" s="59">
        <v>46.865695646742772</v>
      </c>
      <c r="U12" s="59">
        <v>47.158930701835388</v>
      </c>
      <c r="V12" s="59">
        <v>47.547659859325911</v>
      </c>
      <c r="W12" s="59">
        <v>46.865402717631021</v>
      </c>
      <c r="X12" s="59">
        <v>47.096978281818672</v>
      </c>
      <c r="Y12" s="59">
        <v>46.967482926645289</v>
      </c>
      <c r="Z12" s="59">
        <v>46.394954619068429</v>
      </c>
      <c r="AA12" s="59">
        <v>46.571936059341773</v>
      </c>
      <c r="AB12" s="59">
        <v>46.260670518568176</v>
      </c>
      <c r="AC12" s="59">
        <v>46.051309730871417</v>
      </c>
      <c r="AD12" s="59">
        <v>46.387636646366424</v>
      </c>
      <c r="AE12" s="59">
        <v>46.65015850113496</v>
      </c>
      <c r="AF12" s="59">
        <v>46.104993361678915</v>
      </c>
      <c r="AG12" s="59">
        <v>46.16666093069982</v>
      </c>
    </row>
    <row r="13" spans="1:33">
      <c r="A13" s="102" t="s">
        <v>252</v>
      </c>
      <c r="B13" s="59">
        <v>45.741965599875492</v>
      </c>
      <c r="C13" s="59">
        <v>45.741965599875492</v>
      </c>
      <c r="D13" s="59">
        <v>45.741965599875492</v>
      </c>
      <c r="E13" s="59">
        <v>45.741965599875492</v>
      </c>
      <c r="F13" s="59">
        <v>45.741965599875492</v>
      </c>
      <c r="G13" s="59">
        <v>45.741965599875492</v>
      </c>
      <c r="H13" s="59">
        <v>45.741965599875492</v>
      </c>
      <c r="I13" s="59">
        <v>45.741965599875492</v>
      </c>
      <c r="J13" s="59">
        <v>45.741965599875492</v>
      </c>
      <c r="K13" s="59">
        <v>45.741965599875492</v>
      </c>
      <c r="L13" s="59">
        <v>45.741965599875492</v>
      </c>
      <c r="M13" s="59">
        <v>45.741965599875492</v>
      </c>
      <c r="N13" s="59">
        <v>45.741965599875492</v>
      </c>
      <c r="O13" s="59">
        <v>45.741965599875492</v>
      </c>
      <c r="P13" s="59">
        <v>45.75409220091516</v>
      </c>
      <c r="Q13" s="59">
        <v>45.683567502595771</v>
      </c>
      <c r="R13" s="59">
        <v>45.577475192014276</v>
      </c>
      <c r="S13" s="59">
        <v>45.669000467819295</v>
      </c>
      <c r="T13" s="59">
        <v>45.930502163566764</v>
      </c>
      <c r="U13" s="59">
        <v>46.09475546493762</v>
      </c>
      <c r="V13" s="59">
        <v>46.09475546493762</v>
      </c>
      <c r="W13" s="59">
        <v>46.30137809762963</v>
      </c>
      <c r="X13" s="59">
        <v>46.308504480504389</v>
      </c>
      <c r="Y13" s="59">
        <v>46.135341464585622</v>
      </c>
      <c r="Z13" s="59">
        <v>45.796525885859246</v>
      </c>
      <c r="AA13" s="59">
        <v>45.509388962535567</v>
      </c>
      <c r="AB13" s="59">
        <v>45.370960766048938</v>
      </c>
      <c r="AC13" s="59">
        <v>45.05132340001726</v>
      </c>
      <c r="AD13" s="59">
        <v>44.892563857636695</v>
      </c>
      <c r="AE13" s="59">
        <v>44.761530179792501</v>
      </c>
      <c r="AF13" s="59">
        <v>44.566025482875759</v>
      </c>
      <c r="AG13" s="59">
        <v>44.44233986783253</v>
      </c>
    </row>
    <row r="14" spans="1:33">
      <c r="A14" s="103" t="s">
        <v>10</v>
      </c>
      <c r="B14" s="60">
        <v>75.418224573808089</v>
      </c>
      <c r="C14" s="60">
        <v>76.337400114386554</v>
      </c>
      <c r="D14" s="60">
        <v>77.256575654965019</v>
      </c>
      <c r="E14" s="60">
        <v>78.175751195543484</v>
      </c>
      <c r="F14" s="60">
        <v>79.094926736121948</v>
      </c>
      <c r="G14" s="60">
        <v>80.014102276700413</v>
      </c>
      <c r="H14" s="60">
        <v>80.933277817278878</v>
      </c>
      <c r="I14" s="60">
        <v>81.852453357857343</v>
      </c>
      <c r="J14" s="60">
        <v>82.771628898435807</v>
      </c>
      <c r="K14" s="60">
        <v>83.690804439014272</v>
      </c>
      <c r="L14" s="60">
        <v>84.609979979592737</v>
      </c>
      <c r="M14" s="60">
        <v>85.529155520171201</v>
      </c>
      <c r="N14" s="60">
        <v>86.448331060749666</v>
      </c>
      <c r="O14" s="60">
        <v>87.367506601328188</v>
      </c>
      <c r="P14" s="60">
        <v>85.161199769243055</v>
      </c>
      <c r="Q14" s="60">
        <v>87.325095488444845</v>
      </c>
      <c r="R14" s="60">
        <v>91.899610075632353</v>
      </c>
      <c r="S14" s="60">
        <v>86.980422061979681</v>
      </c>
      <c r="T14" s="60">
        <v>88.446202328939179</v>
      </c>
      <c r="U14" s="60">
        <v>88.087169683479829</v>
      </c>
      <c r="V14" s="60">
        <v>87.728137038020492</v>
      </c>
      <c r="W14" s="60">
        <v>85.917678261774057</v>
      </c>
      <c r="X14" s="60">
        <v>91.372055619230011</v>
      </c>
      <c r="Y14" s="60">
        <v>89.818880637956539</v>
      </c>
      <c r="Z14" s="60">
        <v>84.670218157489472</v>
      </c>
      <c r="AA14" s="60">
        <v>87.408848002945774</v>
      </c>
      <c r="AB14" s="60">
        <v>86.17352406828968</v>
      </c>
      <c r="AC14" s="60">
        <v>87.517116260870111</v>
      </c>
      <c r="AD14" s="60">
        <v>93.708193635024472</v>
      </c>
      <c r="AE14" s="60">
        <v>87.217308991306751</v>
      </c>
      <c r="AF14" s="60">
        <v>86.693269955720865</v>
      </c>
      <c r="AG14" s="60">
        <v>90.212970878496719</v>
      </c>
    </row>
    <row r="15" spans="1:33">
      <c r="A15" s="101" t="s">
        <v>40</v>
      </c>
      <c r="B15" s="58">
        <v>45.76388185911091</v>
      </c>
      <c r="C15" s="58">
        <v>45.813331623527475</v>
      </c>
      <c r="D15" s="58">
        <v>45.86278138794404</v>
      </c>
      <c r="E15" s="58">
        <v>45.912231152360604</v>
      </c>
      <c r="F15" s="58">
        <v>45.961680916777169</v>
      </c>
      <c r="G15" s="58">
        <v>46.011130681193734</v>
      </c>
      <c r="H15" s="58">
        <v>46.060580445610299</v>
      </c>
      <c r="I15" s="58">
        <v>46.110030210026864</v>
      </c>
      <c r="J15" s="58">
        <v>46.159479974443428</v>
      </c>
      <c r="K15" s="58">
        <v>46.208929738859993</v>
      </c>
      <c r="L15" s="58">
        <v>46.258379503276558</v>
      </c>
      <c r="M15" s="58">
        <v>46.307829267693123</v>
      </c>
      <c r="N15" s="58">
        <v>46.357279032109687</v>
      </c>
      <c r="O15" s="58">
        <v>46.406728796526295</v>
      </c>
      <c r="P15" s="58">
        <v>46.397919626269939</v>
      </c>
      <c r="Q15" s="58">
        <v>46.938857868796681</v>
      </c>
      <c r="R15" s="58">
        <v>47.300077982607952</v>
      </c>
      <c r="S15" s="58">
        <v>47.009743775525429</v>
      </c>
      <c r="T15" s="58">
        <v>46.865695646742772</v>
      </c>
      <c r="U15" s="58">
        <v>47.158930701835388</v>
      </c>
      <c r="V15" s="58">
        <v>47.547659859325911</v>
      </c>
      <c r="W15" s="58">
        <v>46.865402717631021</v>
      </c>
      <c r="X15" s="58">
        <v>47.096978281818672</v>
      </c>
      <c r="Y15" s="58">
        <v>46.967482926645289</v>
      </c>
      <c r="Z15" s="58">
        <v>46.394954619068429</v>
      </c>
      <c r="AA15" s="58">
        <v>46.571936059341773</v>
      </c>
      <c r="AB15" s="58">
        <v>46.260670518568176</v>
      </c>
      <c r="AC15" s="58">
        <v>46.051309730871417</v>
      </c>
      <c r="AD15" s="58">
        <v>46.387636646366424</v>
      </c>
      <c r="AE15" s="58">
        <v>46.65015850113496</v>
      </c>
      <c r="AF15" s="58">
        <v>46.104993361678915</v>
      </c>
      <c r="AG15" s="58">
        <v>46.16666093069982</v>
      </c>
    </row>
    <row r="16" spans="1:33">
      <c r="A16" s="102" t="s">
        <v>41</v>
      </c>
      <c r="B16" s="59">
        <v>45.741965599875492</v>
      </c>
      <c r="C16" s="59">
        <v>45.741965599875492</v>
      </c>
      <c r="D16" s="59">
        <v>45.741965599875492</v>
      </c>
      <c r="E16" s="59">
        <v>45.741965599875492</v>
      </c>
      <c r="F16" s="59">
        <v>45.741965599875492</v>
      </c>
      <c r="G16" s="59">
        <v>45.741965599875492</v>
      </c>
      <c r="H16" s="59">
        <v>45.741965599875492</v>
      </c>
      <c r="I16" s="59">
        <v>45.741965599875492</v>
      </c>
      <c r="J16" s="59">
        <v>45.741965599875492</v>
      </c>
      <c r="K16" s="59">
        <v>45.741965599875492</v>
      </c>
      <c r="L16" s="59">
        <v>45.741965599875492</v>
      </c>
      <c r="M16" s="59">
        <v>45.741965599875492</v>
      </c>
      <c r="N16" s="59">
        <v>45.741965599875492</v>
      </c>
      <c r="O16" s="59">
        <v>45.741965599875492</v>
      </c>
      <c r="P16" s="59">
        <v>45.75409220091516</v>
      </c>
      <c r="Q16" s="59">
        <v>45.683567502595771</v>
      </c>
      <c r="R16" s="59">
        <v>45.577475192014276</v>
      </c>
      <c r="S16" s="59">
        <v>45.669000467819295</v>
      </c>
      <c r="T16" s="59">
        <v>45.930502163566764</v>
      </c>
      <c r="U16" s="59">
        <v>46.09475546493762</v>
      </c>
      <c r="V16" s="59">
        <v>46.09475546493762</v>
      </c>
      <c r="W16" s="59">
        <v>46.30137809762963</v>
      </c>
      <c r="X16" s="59">
        <v>46.308504480504389</v>
      </c>
      <c r="Y16" s="59">
        <v>46.135341464585622</v>
      </c>
      <c r="Z16" s="59">
        <v>45.796525885859246</v>
      </c>
      <c r="AA16" s="59">
        <v>45.509388962535567</v>
      </c>
      <c r="AB16" s="59">
        <v>45.370960766048938</v>
      </c>
      <c r="AC16" s="59">
        <v>45.05132340001726</v>
      </c>
      <c r="AD16" s="59">
        <v>44.892563857636695</v>
      </c>
      <c r="AE16" s="59">
        <v>44.761530179792501</v>
      </c>
      <c r="AF16" s="59">
        <v>44.566025482875759</v>
      </c>
      <c r="AG16" s="59">
        <v>44.44233986783253</v>
      </c>
    </row>
    <row r="17" spans="1:33">
      <c r="A17" s="102" t="s">
        <v>42</v>
      </c>
      <c r="B17" s="59">
        <v>75.418224573808089</v>
      </c>
      <c r="C17" s="59">
        <v>76.337400114386554</v>
      </c>
      <c r="D17" s="59">
        <v>77.256575654965019</v>
      </c>
      <c r="E17" s="59">
        <v>78.175751195543484</v>
      </c>
      <c r="F17" s="59">
        <v>79.094926736121948</v>
      </c>
      <c r="G17" s="59">
        <v>80.014102276700413</v>
      </c>
      <c r="H17" s="59">
        <v>80.933277817278878</v>
      </c>
      <c r="I17" s="59">
        <v>81.852453357857343</v>
      </c>
      <c r="J17" s="59">
        <v>82.771628898435807</v>
      </c>
      <c r="K17" s="59">
        <v>83.690804439014272</v>
      </c>
      <c r="L17" s="59">
        <v>84.609979979592737</v>
      </c>
      <c r="M17" s="59">
        <v>85.529155520171201</v>
      </c>
      <c r="N17" s="59">
        <v>86.448331060749666</v>
      </c>
      <c r="O17" s="59">
        <v>87.367506601328188</v>
      </c>
      <c r="P17" s="59">
        <v>85.161199769243055</v>
      </c>
      <c r="Q17" s="59">
        <v>87.325095488444845</v>
      </c>
      <c r="R17" s="59">
        <v>91.899610075632353</v>
      </c>
      <c r="S17" s="59">
        <v>86.980422061979681</v>
      </c>
      <c r="T17" s="59">
        <v>88.446202328939179</v>
      </c>
      <c r="U17" s="59">
        <v>88.087169683479829</v>
      </c>
      <c r="V17" s="59">
        <v>87.728137038020492</v>
      </c>
      <c r="W17" s="59">
        <v>85.917678261774057</v>
      </c>
      <c r="X17" s="59">
        <v>91.372055619230011</v>
      </c>
      <c r="Y17" s="59">
        <v>89.818880637956539</v>
      </c>
      <c r="Z17" s="59">
        <v>84.670218157489472</v>
      </c>
      <c r="AA17" s="59">
        <v>87.408848002945774</v>
      </c>
      <c r="AB17" s="59">
        <v>86.17352406828968</v>
      </c>
      <c r="AC17" s="59">
        <v>87.517116260870111</v>
      </c>
      <c r="AD17" s="59">
        <v>93.708193635024472</v>
      </c>
      <c r="AE17" s="59">
        <v>87.217308991306751</v>
      </c>
      <c r="AF17" s="59">
        <v>86.693269955720865</v>
      </c>
      <c r="AG17" s="59">
        <v>90.212970878496719</v>
      </c>
    </row>
    <row r="18" spans="1:33">
      <c r="A18" s="102" t="s">
        <v>43</v>
      </c>
      <c r="B18" s="59">
        <v>12.572739845410904</v>
      </c>
      <c r="C18" s="59">
        <v>12.572739845410904</v>
      </c>
      <c r="D18" s="59">
        <v>12.572739845410904</v>
      </c>
      <c r="E18" s="59">
        <v>12.572739845410904</v>
      </c>
      <c r="F18" s="59">
        <v>12.572739845410904</v>
      </c>
      <c r="G18" s="59">
        <v>12.572739845410904</v>
      </c>
      <c r="H18" s="59">
        <v>12.572739845410904</v>
      </c>
      <c r="I18" s="59">
        <v>12.572739845410904</v>
      </c>
      <c r="J18" s="59">
        <v>12.572739845410904</v>
      </c>
      <c r="K18" s="59">
        <v>12.572739845410904</v>
      </c>
      <c r="L18" s="59">
        <v>12.572739845410904</v>
      </c>
      <c r="M18" s="59">
        <v>12.572739845410904</v>
      </c>
      <c r="N18" s="59">
        <v>12.572739845410904</v>
      </c>
      <c r="O18" s="59">
        <v>12.572739845410904</v>
      </c>
      <c r="P18" s="59">
        <v>12.572739845410904</v>
      </c>
      <c r="Q18" s="59">
        <v>12.572739845410904</v>
      </c>
      <c r="R18" s="59">
        <v>12.572739845410904</v>
      </c>
      <c r="S18" s="59">
        <v>12.572739845410904</v>
      </c>
      <c r="T18" s="59">
        <v>12.572739845410904</v>
      </c>
      <c r="U18" s="59">
        <v>12.572739845410904</v>
      </c>
      <c r="V18" s="59">
        <v>12.572739845410904</v>
      </c>
      <c r="W18" s="59">
        <v>12.572739845410904</v>
      </c>
      <c r="X18" s="59">
        <v>12.572739845410904</v>
      </c>
      <c r="Y18" s="59">
        <v>12.572739845410904</v>
      </c>
      <c r="Z18" s="59">
        <v>12.572739845410904</v>
      </c>
      <c r="AA18" s="59">
        <v>12.572739845410904</v>
      </c>
      <c r="AB18" s="59">
        <v>12.572739845410904</v>
      </c>
      <c r="AC18" s="59">
        <v>12.572739845410904</v>
      </c>
      <c r="AD18" s="59">
        <v>12.572739845410904</v>
      </c>
      <c r="AE18" s="59">
        <v>12.572739845410904</v>
      </c>
      <c r="AF18" s="59">
        <v>12.572739845410904</v>
      </c>
      <c r="AG18" s="59">
        <v>12.572739845410904</v>
      </c>
    </row>
    <row r="19" spans="1:33">
      <c r="A19" s="102" t="s">
        <v>44</v>
      </c>
      <c r="B19" s="59">
        <v>9.3742718779004779</v>
      </c>
      <c r="C19" s="59">
        <v>9.3742718779004779</v>
      </c>
      <c r="D19" s="59">
        <v>9.3742718779004779</v>
      </c>
      <c r="E19" s="59">
        <v>9.3742718779004779</v>
      </c>
      <c r="F19" s="59">
        <v>9.3742718779004779</v>
      </c>
      <c r="G19" s="59">
        <v>9.3742718779004779</v>
      </c>
      <c r="H19" s="59">
        <v>9.3742718779004779</v>
      </c>
      <c r="I19" s="59">
        <v>9.3742718779004779</v>
      </c>
      <c r="J19" s="59">
        <v>9.3742718779004779</v>
      </c>
      <c r="K19" s="59">
        <v>9.3742718779004779</v>
      </c>
      <c r="L19" s="59">
        <v>9.3742718779004779</v>
      </c>
      <c r="M19" s="59">
        <v>9.3742718779004779</v>
      </c>
      <c r="N19" s="59">
        <v>9.3742718779004779</v>
      </c>
      <c r="O19" s="59">
        <v>9.3742718779004779</v>
      </c>
      <c r="P19" s="59">
        <v>9.3742718779004779</v>
      </c>
      <c r="Q19" s="59">
        <v>9.3742718779004779</v>
      </c>
      <c r="R19" s="59">
        <v>9.3742718779004779</v>
      </c>
      <c r="S19" s="59">
        <v>9.3742718779004779</v>
      </c>
      <c r="T19" s="59">
        <v>9.3742718779004779</v>
      </c>
      <c r="U19" s="59">
        <v>9.3742718779004779</v>
      </c>
      <c r="V19" s="59">
        <v>9.3742718779004779</v>
      </c>
      <c r="W19" s="59">
        <v>9.3742718779004779</v>
      </c>
      <c r="X19" s="59">
        <v>9.3742718779004779</v>
      </c>
      <c r="Y19" s="59">
        <v>9.3742718779004779</v>
      </c>
      <c r="Z19" s="59">
        <v>9.3742718779004779</v>
      </c>
      <c r="AA19" s="59">
        <v>9.3742718779004779</v>
      </c>
      <c r="AB19" s="59">
        <v>9.3742718779004779</v>
      </c>
      <c r="AC19" s="59">
        <v>9.3742718779004779</v>
      </c>
      <c r="AD19" s="59">
        <v>9.3742718779004779</v>
      </c>
      <c r="AE19" s="59">
        <v>9.3742718779004779</v>
      </c>
      <c r="AF19" s="59">
        <v>9.3742718779004779</v>
      </c>
      <c r="AG19" s="59">
        <v>9.3742718779004779</v>
      </c>
    </row>
    <row r="20" spans="1:33">
      <c r="A20" s="102" t="s">
        <v>45</v>
      </c>
      <c r="B20" s="59">
        <v>11.382662151860556</v>
      </c>
      <c r="C20" s="59">
        <v>11.382662151860556</v>
      </c>
      <c r="D20" s="59">
        <v>11.382662151860556</v>
      </c>
      <c r="E20" s="59">
        <v>11.382662151860556</v>
      </c>
      <c r="F20" s="59">
        <v>11.382662151860556</v>
      </c>
      <c r="G20" s="59">
        <v>11.382662151860556</v>
      </c>
      <c r="H20" s="59">
        <v>11.382662151860556</v>
      </c>
      <c r="I20" s="59">
        <v>11.382662151860556</v>
      </c>
      <c r="J20" s="59">
        <v>11.382662151860556</v>
      </c>
      <c r="K20" s="59">
        <v>11.382662151860556</v>
      </c>
      <c r="L20" s="59">
        <v>11.382662151860556</v>
      </c>
      <c r="M20" s="59">
        <v>11.382662151860556</v>
      </c>
      <c r="N20" s="59">
        <v>11.382662151860556</v>
      </c>
      <c r="O20" s="59">
        <v>11.382662151860556</v>
      </c>
      <c r="P20" s="59">
        <v>11.382662151860556</v>
      </c>
      <c r="Q20" s="59">
        <v>11.382662151860556</v>
      </c>
      <c r="R20" s="59">
        <v>11.382662151860556</v>
      </c>
      <c r="S20" s="59">
        <v>11.382662151860556</v>
      </c>
      <c r="T20" s="59">
        <v>11.382662151860556</v>
      </c>
      <c r="U20" s="59">
        <v>11.382662151860556</v>
      </c>
      <c r="V20" s="59">
        <v>11.382662151860556</v>
      </c>
      <c r="W20" s="59">
        <v>11.382662151860556</v>
      </c>
      <c r="X20" s="59">
        <v>11.382662151860556</v>
      </c>
      <c r="Y20" s="59">
        <v>11.382662151860556</v>
      </c>
      <c r="Z20" s="59">
        <v>11.382662151860556</v>
      </c>
      <c r="AA20" s="59">
        <v>11.382662151860556</v>
      </c>
      <c r="AB20" s="59">
        <v>11.382662151860556</v>
      </c>
      <c r="AC20" s="59">
        <v>11.382662151860556</v>
      </c>
      <c r="AD20" s="59">
        <v>11.382662151860556</v>
      </c>
      <c r="AE20" s="59">
        <v>11.382662151860556</v>
      </c>
      <c r="AF20" s="59">
        <v>11.382662151860556</v>
      </c>
      <c r="AG20" s="59">
        <v>11.382662151860556</v>
      </c>
    </row>
    <row r="21" spans="1:33">
      <c r="A21" s="102" t="s">
        <v>46</v>
      </c>
      <c r="B21" s="59">
        <v>9.769120531383459</v>
      </c>
      <c r="C21" s="59">
        <v>9.769120531383459</v>
      </c>
      <c r="D21" s="59">
        <v>9.769120531383459</v>
      </c>
      <c r="E21" s="59">
        <v>9.769120531383459</v>
      </c>
      <c r="F21" s="59">
        <v>9.769120531383459</v>
      </c>
      <c r="G21" s="59">
        <v>9.769120531383459</v>
      </c>
      <c r="H21" s="59">
        <v>9.769120531383459</v>
      </c>
      <c r="I21" s="59">
        <v>9.769120531383459</v>
      </c>
      <c r="J21" s="59">
        <v>9.769120531383459</v>
      </c>
      <c r="K21" s="59">
        <v>9.769120531383459</v>
      </c>
      <c r="L21" s="59">
        <v>9.769120531383459</v>
      </c>
      <c r="M21" s="59">
        <v>9.769120531383459</v>
      </c>
      <c r="N21" s="59">
        <v>9.769120531383459</v>
      </c>
      <c r="O21" s="59">
        <v>9.769120531383459</v>
      </c>
      <c r="P21" s="59">
        <v>9.769120531383459</v>
      </c>
      <c r="Q21" s="59">
        <v>9.769120531383459</v>
      </c>
      <c r="R21" s="59">
        <v>9.769120531383459</v>
      </c>
      <c r="S21" s="59">
        <v>9.769120531383459</v>
      </c>
      <c r="T21" s="59">
        <v>9.769120531383459</v>
      </c>
      <c r="U21" s="59">
        <v>9.769120531383459</v>
      </c>
      <c r="V21" s="59">
        <v>9.769120531383459</v>
      </c>
      <c r="W21" s="59">
        <v>9.769120531383459</v>
      </c>
      <c r="X21" s="59">
        <v>9.769120531383459</v>
      </c>
      <c r="Y21" s="59">
        <v>9.769120531383459</v>
      </c>
      <c r="Z21" s="59">
        <v>9.769120531383459</v>
      </c>
      <c r="AA21" s="59">
        <v>9.769120531383459</v>
      </c>
      <c r="AB21" s="59">
        <v>9.769120531383459</v>
      </c>
      <c r="AC21" s="59">
        <v>9.769120531383459</v>
      </c>
      <c r="AD21" s="59">
        <v>9.769120531383459</v>
      </c>
      <c r="AE21" s="59">
        <v>9.769120531383459</v>
      </c>
      <c r="AF21" s="59">
        <v>9.769120531383459</v>
      </c>
      <c r="AG21" s="59">
        <v>9.769120531383459</v>
      </c>
    </row>
    <row r="22" spans="1:33">
      <c r="A22" s="103" t="s">
        <v>47</v>
      </c>
      <c r="B22" s="60">
        <v>12.89319561739546</v>
      </c>
      <c r="C22" s="60">
        <v>12.89319561739546</v>
      </c>
      <c r="D22" s="60">
        <v>12.89319561739546</v>
      </c>
      <c r="E22" s="60">
        <v>12.89319561739546</v>
      </c>
      <c r="F22" s="60">
        <v>12.89319561739546</v>
      </c>
      <c r="G22" s="60">
        <v>12.89319561739546</v>
      </c>
      <c r="H22" s="60">
        <v>12.89319561739546</v>
      </c>
      <c r="I22" s="60">
        <v>12.89319561739546</v>
      </c>
      <c r="J22" s="60">
        <v>12.89319561739546</v>
      </c>
      <c r="K22" s="60">
        <v>12.89319561739546</v>
      </c>
      <c r="L22" s="60">
        <v>12.89319561739546</v>
      </c>
      <c r="M22" s="60">
        <v>12.89319561739546</v>
      </c>
      <c r="N22" s="60">
        <v>12.89319561739546</v>
      </c>
      <c r="O22" s="60">
        <v>12.89319561739546</v>
      </c>
      <c r="P22" s="60">
        <v>12.89319561739546</v>
      </c>
      <c r="Q22" s="60">
        <v>12.89319561739546</v>
      </c>
      <c r="R22" s="60">
        <v>12.89319561739546</v>
      </c>
      <c r="S22" s="60">
        <v>12.89319561739546</v>
      </c>
      <c r="T22" s="60">
        <v>12.89319561739546</v>
      </c>
      <c r="U22" s="60">
        <v>12.89319561739546</v>
      </c>
      <c r="V22" s="60">
        <v>12.89319561739546</v>
      </c>
      <c r="W22" s="60">
        <v>12.89319561739546</v>
      </c>
      <c r="X22" s="60">
        <v>12.89319561739546</v>
      </c>
      <c r="Y22" s="60">
        <v>12.89319561739546</v>
      </c>
      <c r="Z22" s="60">
        <v>12.89319561739546</v>
      </c>
      <c r="AA22" s="60">
        <v>12.89319561739546</v>
      </c>
      <c r="AB22" s="60">
        <v>12.89319561739546</v>
      </c>
      <c r="AC22" s="60">
        <v>12.89319561739546</v>
      </c>
      <c r="AD22" s="60">
        <v>12.89319561739546</v>
      </c>
      <c r="AE22" s="60">
        <v>12.89319561739546</v>
      </c>
      <c r="AF22" s="60">
        <v>12.89319561739546</v>
      </c>
      <c r="AG22" s="60">
        <v>12.89319561739546</v>
      </c>
    </row>
    <row r="23" spans="1:33">
      <c r="A23" s="101" t="s">
        <v>14</v>
      </c>
      <c r="B23" s="58">
        <v>9.9155325030790138</v>
      </c>
      <c r="C23" s="58">
        <v>9.9155325030790138</v>
      </c>
      <c r="D23" s="58">
        <v>9.9155325030790138</v>
      </c>
      <c r="E23" s="58">
        <v>9.9155325030790138</v>
      </c>
      <c r="F23" s="58">
        <v>9.9155325030790138</v>
      </c>
      <c r="G23" s="58">
        <v>9.9155325030790138</v>
      </c>
      <c r="H23" s="58">
        <v>9.9155325030790138</v>
      </c>
      <c r="I23" s="58">
        <v>9.9155325030790138</v>
      </c>
      <c r="J23" s="58">
        <v>9.9155325030790138</v>
      </c>
      <c r="K23" s="58">
        <v>9.9155325030790138</v>
      </c>
      <c r="L23" s="58">
        <v>9.9155325030790138</v>
      </c>
      <c r="M23" s="58">
        <v>9.9155325030790138</v>
      </c>
      <c r="N23" s="58">
        <v>9.9155325030790138</v>
      </c>
      <c r="O23" s="58">
        <v>9.9155325030790138</v>
      </c>
      <c r="P23" s="58">
        <v>9.9155325030790138</v>
      </c>
      <c r="Q23" s="58">
        <v>9.9155325030790138</v>
      </c>
      <c r="R23" s="58">
        <v>9.9155325030790138</v>
      </c>
      <c r="S23" s="58">
        <v>9.9155325030790138</v>
      </c>
      <c r="T23" s="58">
        <v>9.9155325030790138</v>
      </c>
      <c r="U23" s="58">
        <v>9.9155325030790138</v>
      </c>
      <c r="V23" s="58">
        <v>9.9155325030790138</v>
      </c>
      <c r="W23" s="58">
        <v>9.9155325030790138</v>
      </c>
      <c r="X23" s="58">
        <v>9.9155325030790138</v>
      </c>
      <c r="Y23" s="58">
        <v>9.9155325030790138</v>
      </c>
      <c r="Z23" s="58">
        <v>9.9155325030790138</v>
      </c>
      <c r="AA23" s="58">
        <v>9.9155325030790138</v>
      </c>
      <c r="AB23" s="58">
        <v>9.9155325030790138</v>
      </c>
      <c r="AC23" s="58">
        <v>9.9155325030790138</v>
      </c>
      <c r="AD23" s="58">
        <v>9.9155325030790138</v>
      </c>
      <c r="AE23" s="58">
        <v>9.9155325030790138</v>
      </c>
      <c r="AF23" s="58">
        <v>9.9155325030790138</v>
      </c>
      <c r="AG23" s="58">
        <v>9.9155325030790138</v>
      </c>
    </row>
    <row r="24" spans="1:33">
      <c r="A24" s="102" t="s">
        <v>15</v>
      </c>
      <c r="B24" s="59">
        <v>3.6751654164427228</v>
      </c>
      <c r="C24" s="59">
        <v>3.6751654164427228</v>
      </c>
      <c r="D24" s="59">
        <v>3.6751654164427228</v>
      </c>
      <c r="E24" s="59">
        <v>3.6751654164427228</v>
      </c>
      <c r="F24" s="59">
        <v>3.6751654164427228</v>
      </c>
      <c r="G24" s="59">
        <v>3.6751654164427228</v>
      </c>
      <c r="H24" s="59">
        <v>3.6751654164427228</v>
      </c>
      <c r="I24" s="59">
        <v>3.6751654164427228</v>
      </c>
      <c r="J24" s="59">
        <v>3.6751654164427228</v>
      </c>
      <c r="K24" s="59">
        <v>3.6751654164427228</v>
      </c>
      <c r="L24" s="59">
        <v>3.6751654164427228</v>
      </c>
      <c r="M24" s="59">
        <v>3.6751654164427228</v>
      </c>
      <c r="N24" s="59">
        <v>3.6751654164427228</v>
      </c>
      <c r="O24" s="59">
        <v>3.6751654164427228</v>
      </c>
      <c r="P24" s="59">
        <v>3.6751654164427228</v>
      </c>
      <c r="Q24" s="59">
        <v>3.6751654164427228</v>
      </c>
      <c r="R24" s="59">
        <v>3.6751654164427228</v>
      </c>
      <c r="S24" s="59">
        <v>3.6751654164427228</v>
      </c>
      <c r="T24" s="59">
        <v>3.6751654164427228</v>
      </c>
      <c r="U24" s="59">
        <v>3.6751654164427228</v>
      </c>
      <c r="V24" s="59">
        <v>3.6751654164427228</v>
      </c>
      <c r="W24" s="59">
        <v>3.6751654164427228</v>
      </c>
      <c r="X24" s="59">
        <v>3.6751654164427228</v>
      </c>
      <c r="Y24" s="59">
        <v>3.6751654164427228</v>
      </c>
      <c r="Z24" s="59">
        <v>3.6751654164427228</v>
      </c>
      <c r="AA24" s="59">
        <v>3.6751654164427228</v>
      </c>
      <c r="AB24" s="59">
        <v>3.6751654164427228</v>
      </c>
      <c r="AC24" s="59">
        <v>3.6751654164427228</v>
      </c>
      <c r="AD24" s="59">
        <v>3.6751654164427228</v>
      </c>
      <c r="AE24" s="59">
        <v>3.6751654164427228</v>
      </c>
      <c r="AF24" s="59">
        <v>3.6751654164427228</v>
      </c>
      <c r="AG24" s="59">
        <v>3.6751654164427228</v>
      </c>
    </row>
    <row r="25" spans="1:33">
      <c r="A25" s="102" t="s">
        <v>16</v>
      </c>
      <c r="B25" s="59">
        <v>4.3222508831888247</v>
      </c>
      <c r="C25" s="59">
        <v>4.3222508831888247</v>
      </c>
      <c r="D25" s="59">
        <v>4.3222508831888247</v>
      </c>
      <c r="E25" s="59">
        <v>4.3222508831888247</v>
      </c>
      <c r="F25" s="59">
        <v>4.3222508831888247</v>
      </c>
      <c r="G25" s="59">
        <v>4.3222508831888247</v>
      </c>
      <c r="H25" s="59">
        <v>4.3222508831888247</v>
      </c>
      <c r="I25" s="59">
        <v>4.3222508831888247</v>
      </c>
      <c r="J25" s="59">
        <v>4.3222508831888247</v>
      </c>
      <c r="K25" s="59">
        <v>4.3222508831888247</v>
      </c>
      <c r="L25" s="59">
        <v>4.3222508831888247</v>
      </c>
      <c r="M25" s="59">
        <v>4.3222508831888247</v>
      </c>
      <c r="N25" s="59">
        <v>4.3222508831888247</v>
      </c>
      <c r="O25" s="59">
        <v>4.3222508831888247</v>
      </c>
      <c r="P25" s="59">
        <v>4.3222508831888247</v>
      </c>
      <c r="Q25" s="59">
        <v>4.3222508831888247</v>
      </c>
      <c r="R25" s="59">
        <v>4.3222508831888247</v>
      </c>
      <c r="S25" s="59">
        <v>4.3222508831888247</v>
      </c>
      <c r="T25" s="59">
        <v>4.3222508831888247</v>
      </c>
      <c r="U25" s="59">
        <v>4.3222508831888247</v>
      </c>
      <c r="V25" s="59">
        <v>4.3222508831888247</v>
      </c>
      <c r="W25" s="59">
        <v>4.3222508831888247</v>
      </c>
      <c r="X25" s="59">
        <v>4.3222508831888247</v>
      </c>
      <c r="Y25" s="59">
        <v>4.3222508831888247</v>
      </c>
      <c r="Z25" s="59">
        <v>4.3222508831888247</v>
      </c>
      <c r="AA25" s="59">
        <v>4.3222508831888247</v>
      </c>
      <c r="AB25" s="59">
        <v>4.3222508831888247</v>
      </c>
      <c r="AC25" s="59">
        <v>4.3222508831888247</v>
      </c>
      <c r="AD25" s="59">
        <v>4.3222508831888247</v>
      </c>
      <c r="AE25" s="59">
        <v>4.3222508831888247</v>
      </c>
      <c r="AF25" s="59">
        <v>4.3222508831888247</v>
      </c>
      <c r="AG25" s="59">
        <v>4.3222508831888247</v>
      </c>
    </row>
    <row r="26" spans="1:33">
      <c r="A26" s="102" t="s">
        <v>48</v>
      </c>
      <c r="B26" s="59">
        <v>20</v>
      </c>
      <c r="C26" s="59">
        <v>20</v>
      </c>
      <c r="D26" s="59">
        <v>20</v>
      </c>
      <c r="E26" s="59">
        <v>20</v>
      </c>
      <c r="F26" s="59">
        <v>20</v>
      </c>
      <c r="G26" s="59">
        <v>20</v>
      </c>
      <c r="H26" s="59">
        <v>20</v>
      </c>
      <c r="I26" s="59">
        <v>20</v>
      </c>
      <c r="J26" s="59">
        <v>20</v>
      </c>
      <c r="K26" s="59">
        <v>20</v>
      </c>
      <c r="L26" s="59">
        <v>20</v>
      </c>
      <c r="M26" s="59">
        <v>20</v>
      </c>
      <c r="N26" s="59">
        <v>20</v>
      </c>
      <c r="O26" s="59">
        <v>20</v>
      </c>
      <c r="P26" s="59">
        <v>20</v>
      </c>
      <c r="Q26" s="59">
        <v>20</v>
      </c>
      <c r="R26" s="59">
        <v>20</v>
      </c>
      <c r="S26" s="59">
        <v>20</v>
      </c>
      <c r="T26" s="59">
        <v>20</v>
      </c>
      <c r="U26" s="59">
        <v>20</v>
      </c>
      <c r="V26" s="59">
        <v>20</v>
      </c>
      <c r="W26" s="59">
        <v>20</v>
      </c>
      <c r="X26" s="59">
        <v>20</v>
      </c>
      <c r="Y26" s="59">
        <v>20</v>
      </c>
      <c r="Z26" s="59">
        <v>20</v>
      </c>
      <c r="AA26" s="59">
        <v>20</v>
      </c>
      <c r="AB26" s="59">
        <v>20</v>
      </c>
      <c r="AC26" s="59">
        <v>20</v>
      </c>
      <c r="AD26" s="59">
        <v>20</v>
      </c>
      <c r="AE26" s="59">
        <v>20</v>
      </c>
      <c r="AF26" s="59">
        <v>20</v>
      </c>
      <c r="AG26" s="59">
        <v>20</v>
      </c>
    </row>
    <row r="27" spans="1:33">
      <c r="A27" s="102" t="s">
        <v>18</v>
      </c>
      <c r="B27" s="59">
        <v>9.1999999999999993</v>
      </c>
      <c r="C27" s="59">
        <v>9.1999999999999993</v>
      </c>
      <c r="D27" s="59">
        <v>9.1999999999999993</v>
      </c>
      <c r="E27" s="59">
        <v>9.1999999999999993</v>
      </c>
      <c r="F27" s="59">
        <v>9.1999999999999993</v>
      </c>
      <c r="G27" s="59">
        <v>9.1999999999999993</v>
      </c>
      <c r="H27" s="59">
        <v>9.1999999999999993</v>
      </c>
      <c r="I27" s="59">
        <v>9.1999999999999993</v>
      </c>
      <c r="J27" s="59">
        <v>9.1999999999999993</v>
      </c>
      <c r="K27" s="59">
        <v>9.1999999999999993</v>
      </c>
      <c r="L27" s="59">
        <v>9.1999999999999993</v>
      </c>
      <c r="M27" s="59">
        <v>9.1999999999999993</v>
      </c>
      <c r="N27" s="59">
        <v>9.1999999999999993</v>
      </c>
      <c r="O27" s="59">
        <v>9.1999999999999993</v>
      </c>
      <c r="P27" s="59">
        <v>9.1999999999999993</v>
      </c>
      <c r="Q27" s="59">
        <v>9.1999999999999993</v>
      </c>
      <c r="R27" s="59">
        <v>9.1999999999999993</v>
      </c>
      <c r="S27" s="59">
        <v>9.1999999999999993</v>
      </c>
      <c r="T27" s="59">
        <v>9.1999999999999993</v>
      </c>
      <c r="U27" s="59">
        <v>9.1999999999999993</v>
      </c>
      <c r="V27" s="59">
        <v>9.1999999999999993</v>
      </c>
      <c r="W27" s="59">
        <v>9.1999999999999993</v>
      </c>
      <c r="X27" s="59">
        <v>9.1999999999999993</v>
      </c>
      <c r="Y27" s="59">
        <v>9.1999999999999993</v>
      </c>
      <c r="Z27" s="59">
        <v>9.1999999999999993</v>
      </c>
      <c r="AA27" s="59">
        <v>9.1999999999999993</v>
      </c>
      <c r="AB27" s="59">
        <v>9.1999999999999993</v>
      </c>
      <c r="AC27" s="59">
        <v>9.1999999999999993</v>
      </c>
      <c r="AD27" s="59">
        <v>9.1999999999999993</v>
      </c>
      <c r="AE27" s="59">
        <v>9.1999999999999993</v>
      </c>
      <c r="AF27" s="59">
        <v>9.1999999999999993</v>
      </c>
      <c r="AG27" s="59">
        <v>9.1999999999999993</v>
      </c>
    </row>
    <row r="28" spans="1:33">
      <c r="A28" s="102" t="s">
        <v>49</v>
      </c>
      <c r="B28" s="59">
        <v>20</v>
      </c>
      <c r="C28" s="59">
        <v>20</v>
      </c>
      <c r="D28" s="59">
        <v>20</v>
      </c>
      <c r="E28" s="59">
        <v>20</v>
      </c>
      <c r="F28" s="59">
        <v>20</v>
      </c>
      <c r="G28" s="59">
        <v>20</v>
      </c>
      <c r="H28" s="59">
        <v>20</v>
      </c>
      <c r="I28" s="59">
        <v>20</v>
      </c>
      <c r="J28" s="59">
        <v>20</v>
      </c>
      <c r="K28" s="59">
        <v>20</v>
      </c>
      <c r="L28" s="59">
        <v>20</v>
      </c>
      <c r="M28" s="59">
        <v>20</v>
      </c>
      <c r="N28" s="59">
        <v>20</v>
      </c>
      <c r="O28" s="59">
        <v>20</v>
      </c>
      <c r="P28" s="59">
        <v>20</v>
      </c>
      <c r="Q28" s="59">
        <v>20</v>
      </c>
      <c r="R28" s="59">
        <v>20</v>
      </c>
      <c r="S28" s="59">
        <v>20</v>
      </c>
      <c r="T28" s="59">
        <v>20</v>
      </c>
      <c r="U28" s="59">
        <v>20</v>
      </c>
      <c r="V28" s="59">
        <v>20</v>
      </c>
      <c r="W28" s="59">
        <v>20</v>
      </c>
      <c r="X28" s="59">
        <v>20</v>
      </c>
      <c r="Y28" s="59">
        <v>20</v>
      </c>
      <c r="Z28" s="59">
        <v>20</v>
      </c>
      <c r="AA28" s="59">
        <v>20</v>
      </c>
      <c r="AB28" s="59">
        <v>20</v>
      </c>
      <c r="AC28" s="59">
        <v>20</v>
      </c>
      <c r="AD28" s="59">
        <v>20</v>
      </c>
      <c r="AE28" s="59">
        <v>20</v>
      </c>
      <c r="AF28" s="59">
        <v>20</v>
      </c>
      <c r="AG28" s="59">
        <v>20</v>
      </c>
    </row>
    <row r="29" spans="1:33">
      <c r="A29" s="103" t="s">
        <v>50</v>
      </c>
      <c r="B29" s="60">
        <v>20</v>
      </c>
      <c r="C29" s="60">
        <v>20</v>
      </c>
      <c r="D29" s="60">
        <v>20</v>
      </c>
      <c r="E29" s="60">
        <v>20</v>
      </c>
      <c r="F29" s="60">
        <v>20</v>
      </c>
      <c r="G29" s="60">
        <v>20</v>
      </c>
      <c r="H29" s="60">
        <v>20</v>
      </c>
      <c r="I29" s="60">
        <v>20</v>
      </c>
      <c r="J29" s="60">
        <v>20</v>
      </c>
      <c r="K29" s="60">
        <v>20</v>
      </c>
      <c r="L29" s="60">
        <v>20</v>
      </c>
      <c r="M29" s="60">
        <v>20</v>
      </c>
      <c r="N29" s="60">
        <v>20</v>
      </c>
      <c r="O29" s="60">
        <v>20</v>
      </c>
      <c r="P29" s="60">
        <v>20</v>
      </c>
      <c r="Q29" s="60">
        <v>20</v>
      </c>
      <c r="R29" s="60">
        <v>20</v>
      </c>
      <c r="S29" s="60">
        <v>20</v>
      </c>
      <c r="T29" s="60">
        <v>20</v>
      </c>
      <c r="U29" s="60">
        <v>20</v>
      </c>
      <c r="V29" s="60">
        <v>20</v>
      </c>
      <c r="W29" s="60">
        <v>20</v>
      </c>
      <c r="X29" s="60">
        <v>20</v>
      </c>
      <c r="Y29" s="60">
        <v>20</v>
      </c>
      <c r="Z29" s="60">
        <v>20</v>
      </c>
      <c r="AA29" s="60">
        <v>20</v>
      </c>
      <c r="AB29" s="60">
        <v>20</v>
      </c>
      <c r="AC29" s="60">
        <v>20</v>
      </c>
      <c r="AD29" s="60">
        <v>20</v>
      </c>
      <c r="AE29" s="60">
        <v>20</v>
      </c>
      <c r="AF29" s="60">
        <v>20</v>
      </c>
      <c r="AG29" s="60">
        <v>20</v>
      </c>
    </row>
    <row r="30" spans="1:33">
      <c r="A30" s="101" t="s">
        <v>51</v>
      </c>
      <c r="B30" s="58">
        <v>16</v>
      </c>
      <c r="C30" s="58">
        <v>16</v>
      </c>
      <c r="D30" s="58">
        <v>16</v>
      </c>
      <c r="E30" s="58">
        <v>16</v>
      </c>
      <c r="F30" s="58">
        <v>16</v>
      </c>
      <c r="G30" s="58">
        <v>16</v>
      </c>
      <c r="H30" s="58">
        <v>16</v>
      </c>
      <c r="I30" s="58">
        <v>16</v>
      </c>
      <c r="J30" s="58">
        <v>16</v>
      </c>
      <c r="K30" s="58">
        <v>16</v>
      </c>
      <c r="L30" s="58">
        <v>16</v>
      </c>
      <c r="M30" s="58">
        <v>16</v>
      </c>
      <c r="N30" s="58">
        <v>16</v>
      </c>
      <c r="O30" s="58">
        <v>16</v>
      </c>
      <c r="P30" s="58">
        <v>16</v>
      </c>
      <c r="Q30" s="58">
        <v>16</v>
      </c>
      <c r="R30" s="58">
        <v>16</v>
      </c>
      <c r="S30" s="58">
        <v>16</v>
      </c>
      <c r="T30" s="58">
        <v>16</v>
      </c>
      <c r="U30" s="58">
        <v>16</v>
      </c>
      <c r="V30" s="58">
        <v>16</v>
      </c>
      <c r="W30" s="58">
        <v>16</v>
      </c>
      <c r="X30" s="58">
        <v>16</v>
      </c>
      <c r="Y30" s="58">
        <v>16</v>
      </c>
      <c r="Z30" s="58">
        <v>16</v>
      </c>
      <c r="AA30" s="58">
        <v>16</v>
      </c>
      <c r="AB30" s="58">
        <v>16</v>
      </c>
      <c r="AC30" s="58">
        <v>16</v>
      </c>
      <c r="AD30" s="58">
        <v>16</v>
      </c>
      <c r="AE30" s="58">
        <v>16</v>
      </c>
      <c r="AF30" s="58">
        <v>16</v>
      </c>
      <c r="AG30" s="58">
        <v>16</v>
      </c>
    </row>
    <row r="31" spans="1:33">
      <c r="A31" s="102" t="s">
        <v>52</v>
      </c>
      <c r="B31" s="59">
        <v>9.1999999999999993</v>
      </c>
      <c r="C31" s="59">
        <v>9.1999999999999993</v>
      </c>
      <c r="D31" s="59">
        <v>9.1999999999999993</v>
      </c>
      <c r="E31" s="59">
        <v>9.1999999999999993</v>
      </c>
      <c r="F31" s="59">
        <v>9.1999999999999993</v>
      </c>
      <c r="G31" s="59">
        <v>9.1999999999999993</v>
      </c>
      <c r="H31" s="59">
        <v>9.1999999999999993</v>
      </c>
      <c r="I31" s="59">
        <v>9.1999999999999993</v>
      </c>
      <c r="J31" s="59">
        <v>9.1999999999999993</v>
      </c>
      <c r="K31" s="59">
        <v>9.1999999999999993</v>
      </c>
      <c r="L31" s="59">
        <v>9.1999999999999993</v>
      </c>
      <c r="M31" s="59">
        <v>9.1999999999999993</v>
      </c>
      <c r="N31" s="59">
        <v>9.1999999999999993</v>
      </c>
      <c r="O31" s="59">
        <v>9.1999999999999993</v>
      </c>
      <c r="P31" s="59">
        <v>9.1999999999999993</v>
      </c>
      <c r="Q31" s="59">
        <v>9.1999999999999993</v>
      </c>
      <c r="R31" s="59">
        <v>9.1999999999999993</v>
      </c>
      <c r="S31" s="59">
        <v>9.1999999999999993</v>
      </c>
      <c r="T31" s="59">
        <v>9.1999999999999993</v>
      </c>
      <c r="U31" s="59">
        <v>9.1999999999999993</v>
      </c>
      <c r="V31" s="59">
        <v>9.1999999999999993</v>
      </c>
      <c r="W31" s="59">
        <v>9.1999999999999993</v>
      </c>
      <c r="X31" s="59">
        <v>9.1999999999999993</v>
      </c>
      <c r="Y31" s="59">
        <v>9.1999999999999993</v>
      </c>
      <c r="Z31" s="59">
        <v>9.1999999999999993</v>
      </c>
      <c r="AA31" s="59">
        <v>9.1999999999999993</v>
      </c>
      <c r="AB31" s="59">
        <v>9.1999999999999993</v>
      </c>
      <c r="AC31" s="59">
        <v>9.1999999999999993</v>
      </c>
      <c r="AD31" s="59">
        <v>9.1999999999999993</v>
      </c>
      <c r="AE31" s="59">
        <v>9.1999999999999993</v>
      </c>
      <c r="AF31" s="59">
        <v>9.1999999999999993</v>
      </c>
      <c r="AG31" s="59">
        <v>9.1999999999999993</v>
      </c>
    </row>
    <row r="32" spans="1:33">
      <c r="A32" s="102" t="s">
        <v>53</v>
      </c>
      <c r="B32" s="59">
        <v>3</v>
      </c>
      <c r="C32" s="59">
        <v>3</v>
      </c>
      <c r="D32" s="59">
        <v>3</v>
      </c>
      <c r="E32" s="59">
        <v>3</v>
      </c>
      <c r="F32" s="59">
        <v>3</v>
      </c>
      <c r="G32" s="59">
        <v>3</v>
      </c>
      <c r="H32" s="59">
        <v>3</v>
      </c>
      <c r="I32" s="59">
        <v>3</v>
      </c>
      <c r="J32" s="59">
        <v>3</v>
      </c>
      <c r="K32" s="59">
        <v>3</v>
      </c>
      <c r="L32" s="59">
        <v>3</v>
      </c>
      <c r="M32" s="59">
        <v>3</v>
      </c>
      <c r="N32" s="59">
        <v>3</v>
      </c>
      <c r="O32" s="59">
        <v>3</v>
      </c>
      <c r="P32" s="59">
        <v>3</v>
      </c>
      <c r="Q32" s="59">
        <v>3</v>
      </c>
      <c r="R32" s="59">
        <v>3</v>
      </c>
      <c r="S32" s="59">
        <v>3</v>
      </c>
      <c r="T32" s="59">
        <v>3</v>
      </c>
      <c r="U32" s="59">
        <v>3</v>
      </c>
      <c r="V32" s="59">
        <v>3</v>
      </c>
      <c r="W32" s="59">
        <v>3</v>
      </c>
      <c r="X32" s="59">
        <v>3</v>
      </c>
      <c r="Y32" s="59">
        <v>3</v>
      </c>
      <c r="Z32" s="59">
        <v>3</v>
      </c>
      <c r="AA32" s="59">
        <v>3</v>
      </c>
      <c r="AB32" s="59">
        <v>3</v>
      </c>
      <c r="AC32" s="59">
        <v>3</v>
      </c>
      <c r="AD32" s="59">
        <v>3</v>
      </c>
      <c r="AE32" s="59">
        <v>3</v>
      </c>
      <c r="AF32" s="59">
        <v>3</v>
      </c>
      <c r="AG32" s="59">
        <v>3</v>
      </c>
    </row>
    <row r="33" spans="1:33">
      <c r="A33" s="102" t="s">
        <v>76</v>
      </c>
      <c r="B33" s="59">
        <v>0.84486000000000017</v>
      </c>
      <c r="C33" s="59">
        <v>0.84486000000000017</v>
      </c>
      <c r="D33" s="59">
        <v>0.84486000000000017</v>
      </c>
      <c r="E33" s="59">
        <v>0.84486000000000017</v>
      </c>
      <c r="F33" s="59">
        <v>0.84486000000000017</v>
      </c>
      <c r="G33" s="59">
        <v>0.84486000000000017</v>
      </c>
      <c r="H33" s="59">
        <v>0.84486000000000017</v>
      </c>
      <c r="I33" s="59">
        <v>0.84486000000000017</v>
      </c>
      <c r="J33" s="59">
        <v>0.84486000000000017</v>
      </c>
      <c r="K33" s="59">
        <v>0.84486000000000017</v>
      </c>
      <c r="L33" s="59">
        <v>0.84486000000000017</v>
      </c>
      <c r="M33" s="59">
        <v>0.84486000000000017</v>
      </c>
      <c r="N33" s="59">
        <v>0.84486000000000017</v>
      </c>
      <c r="O33" s="59">
        <v>0.84486000000000017</v>
      </c>
      <c r="P33" s="59">
        <v>0.84486000000000017</v>
      </c>
      <c r="Q33" s="59">
        <v>0.84486000000000017</v>
      </c>
      <c r="R33" s="59">
        <v>0.84486000000000017</v>
      </c>
      <c r="S33" s="59">
        <v>0.84486000000000017</v>
      </c>
      <c r="T33" s="59">
        <v>0.84486000000000017</v>
      </c>
      <c r="U33" s="59">
        <v>0.84486000000000017</v>
      </c>
      <c r="V33" s="59">
        <v>0.84486000000000017</v>
      </c>
      <c r="W33" s="59">
        <v>0.84486000000000017</v>
      </c>
      <c r="X33" s="59">
        <v>0.84486000000000017</v>
      </c>
      <c r="Y33" s="59">
        <v>0.84486000000000017</v>
      </c>
      <c r="Z33" s="59">
        <v>0.84486000000000017</v>
      </c>
      <c r="AA33" s="59">
        <v>0.84486000000000017</v>
      </c>
      <c r="AB33" s="59">
        <v>0.84486000000000017</v>
      </c>
      <c r="AC33" s="59">
        <v>0.84486000000000017</v>
      </c>
      <c r="AD33" s="59">
        <v>0.84486000000000017</v>
      </c>
      <c r="AE33" s="59">
        <v>0.84486000000000017</v>
      </c>
      <c r="AF33" s="59">
        <v>0.84486000000000017</v>
      </c>
      <c r="AG33" s="59">
        <v>0.84486000000000017</v>
      </c>
    </row>
    <row r="34" spans="1:33">
      <c r="A34" s="103" t="s">
        <v>75</v>
      </c>
      <c r="B34" s="60">
        <v>0.35460000000000003</v>
      </c>
      <c r="C34" s="60">
        <v>0.35460000000000003</v>
      </c>
      <c r="D34" s="60">
        <v>0.35460000000000003</v>
      </c>
      <c r="E34" s="60">
        <v>0.35460000000000003</v>
      </c>
      <c r="F34" s="60">
        <v>0.35460000000000003</v>
      </c>
      <c r="G34" s="60">
        <v>0.35460000000000003</v>
      </c>
      <c r="H34" s="60">
        <v>0.35460000000000003</v>
      </c>
      <c r="I34" s="60">
        <v>0.35460000000000003</v>
      </c>
      <c r="J34" s="60">
        <v>0.35460000000000003</v>
      </c>
      <c r="K34" s="60">
        <v>0.35460000000000003</v>
      </c>
      <c r="L34" s="60">
        <v>0.35460000000000003</v>
      </c>
      <c r="M34" s="60">
        <v>0.35460000000000003</v>
      </c>
      <c r="N34" s="60">
        <v>0.35460000000000003</v>
      </c>
      <c r="O34" s="60">
        <v>0.35460000000000003</v>
      </c>
      <c r="P34" s="60">
        <v>0.35460000000000003</v>
      </c>
      <c r="Q34" s="60">
        <v>0.35460000000000003</v>
      </c>
      <c r="R34" s="60">
        <v>0.35460000000000003</v>
      </c>
      <c r="S34" s="60">
        <v>0.35460000000000003</v>
      </c>
      <c r="T34" s="60">
        <v>0.35460000000000003</v>
      </c>
      <c r="U34" s="60">
        <v>0.35460000000000003</v>
      </c>
      <c r="V34" s="60">
        <v>0.35460000000000003</v>
      </c>
      <c r="W34" s="60">
        <v>0.35460000000000003</v>
      </c>
      <c r="X34" s="60">
        <v>0.35460000000000003</v>
      </c>
      <c r="Y34" s="60">
        <v>0.35460000000000003</v>
      </c>
      <c r="Z34" s="60">
        <v>0.35460000000000003</v>
      </c>
      <c r="AA34" s="60">
        <v>0.35460000000000003</v>
      </c>
      <c r="AB34" s="60">
        <v>0.35460000000000003</v>
      </c>
      <c r="AC34" s="60">
        <v>0.35460000000000003</v>
      </c>
      <c r="AD34" s="60">
        <v>0.35460000000000003</v>
      </c>
      <c r="AE34" s="60">
        <v>0.35460000000000003</v>
      </c>
      <c r="AF34" s="60">
        <v>0.35460000000000003</v>
      </c>
      <c r="AG34" s="60">
        <v>0.35460000000000003</v>
      </c>
    </row>
    <row r="35" spans="1:33" ht="13.5" customHeight="1">
      <c r="A35" s="102" t="s">
        <v>25</v>
      </c>
      <c r="B35" s="59">
        <v>1.5360000000000005</v>
      </c>
      <c r="C35" s="59">
        <v>1.5360000000000005</v>
      </c>
      <c r="D35" s="59">
        <v>1.5360000000000005</v>
      </c>
      <c r="E35" s="59">
        <v>1.5360000000000005</v>
      </c>
      <c r="F35" s="59">
        <v>1.5360000000000005</v>
      </c>
      <c r="G35" s="59">
        <v>1.5360000000000005</v>
      </c>
      <c r="H35" s="59">
        <v>1.5360000000000005</v>
      </c>
      <c r="I35" s="59">
        <v>1.5360000000000005</v>
      </c>
      <c r="J35" s="59">
        <v>1.5360000000000005</v>
      </c>
      <c r="K35" s="59">
        <v>1.5360000000000005</v>
      </c>
      <c r="L35" s="59">
        <v>1.5360000000000005</v>
      </c>
      <c r="M35" s="59">
        <v>1.5360000000000005</v>
      </c>
      <c r="N35" s="59">
        <v>1.5360000000000005</v>
      </c>
      <c r="O35" s="59">
        <v>1.5360000000000005</v>
      </c>
      <c r="P35" s="59">
        <v>1.5360000000000005</v>
      </c>
      <c r="Q35" s="59">
        <v>1.5360000000000005</v>
      </c>
      <c r="R35" s="59">
        <v>1.5360000000000005</v>
      </c>
      <c r="S35" s="59">
        <v>1.5360000000000005</v>
      </c>
      <c r="T35" s="59">
        <v>1.5360000000000005</v>
      </c>
      <c r="U35" s="59">
        <v>1.5360000000000005</v>
      </c>
      <c r="V35" s="59">
        <v>1.5360000000000005</v>
      </c>
      <c r="W35" s="59">
        <v>1.5360000000000005</v>
      </c>
      <c r="X35" s="59">
        <v>1.5360000000000005</v>
      </c>
      <c r="Y35" s="59">
        <v>1.5360000000000005</v>
      </c>
      <c r="Z35" s="59">
        <v>1.5360000000000005</v>
      </c>
      <c r="AA35" s="59">
        <v>1.5360000000000005</v>
      </c>
      <c r="AB35" s="59">
        <v>1.5360000000000005</v>
      </c>
      <c r="AC35" s="59">
        <v>1.5360000000000005</v>
      </c>
      <c r="AD35" s="59">
        <v>1.5360000000000005</v>
      </c>
      <c r="AE35" s="59">
        <v>1.5360000000000005</v>
      </c>
      <c r="AF35" s="59">
        <v>1.5360000000000005</v>
      </c>
      <c r="AG35" s="59">
        <v>1.5360000000000005</v>
      </c>
    </row>
    <row r="36" spans="1:33">
      <c r="A36" s="102" t="s">
        <v>54</v>
      </c>
      <c r="B36" s="59">
        <v>0.81796500000000016</v>
      </c>
      <c r="C36" s="59">
        <v>0.81796500000000016</v>
      </c>
      <c r="D36" s="59">
        <v>0.81796500000000016</v>
      </c>
      <c r="E36" s="59">
        <v>0.81796500000000016</v>
      </c>
      <c r="F36" s="59">
        <v>0.81796500000000016</v>
      </c>
      <c r="G36" s="59">
        <v>0.81796500000000016</v>
      </c>
      <c r="H36" s="59">
        <v>0.81796500000000016</v>
      </c>
      <c r="I36" s="59">
        <v>0.81796500000000016</v>
      </c>
      <c r="J36" s="59">
        <v>0.81796500000000016</v>
      </c>
      <c r="K36" s="59">
        <v>0.81796500000000016</v>
      </c>
      <c r="L36" s="59">
        <v>0.81796500000000016</v>
      </c>
      <c r="M36" s="59">
        <v>0.81796500000000016</v>
      </c>
      <c r="N36" s="59">
        <v>0.81796500000000016</v>
      </c>
      <c r="O36" s="59">
        <v>0.81796500000000016</v>
      </c>
      <c r="P36" s="59">
        <v>0.81796500000000016</v>
      </c>
      <c r="Q36" s="59">
        <v>0.81796500000000016</v>
      </c>
      <c r="R36" s="59">
        <v>0.81796500000000016</v>
      </c>
      <c r="S36" s="59">
        <v>0.81796500000000016</v>
      </c>
      <c r="T36" s="59">
        <v>0.81796500000000016</v>
      </c>
      <c r="U36" s="59">
        <v>0.81796500000000016</v>
      </c>
      <c r="V36" s="59">
        <v>0.81796500000000016</v>
      </c>
      <c r="W36" s="59">
        <v>0.81796500000000016</v>
      </c>
      <c r="X36" s="59">
        <v>0.81796500000000016</v>
      </c>
      <c r="Y36" s="59">
        <v>0.81796500000000016</v>
      </c>
      <c r="Z36" s="59">
        <v>0.81796500000000016</v>
      </c>
      <c r="AA36" s="59">
        <v>0.81796500000000016</v>
      </c>
      <c r="AB36" s="59">
        <v>0.81796500000000016</v>
      </c>
      <c r="AC36" s="59">
        <v>0.81796500000000016</v>
      </c>
      <c r="AD36" s="59">
        <v>0.81796500000000016</v>
      </c>
      <c r="AE36" s="59">
        <v>0.81796500000000016</v>
      </c>
      <c r="AF36" s="59">
        <v>0.81796500000000016</v>
      </c>
      <c r="AG36" s="59">
        <v>0.81796500000000016</v>
      </c>
    </row>
    <row r="37" spans="1:33">
      <c r="A37" s="102" t="s">
        <v>27</v>
      </c>
      <c r="B37" s="59">
        <v>0.55000000000000004</v>
      </c>
      <c r="C37" s="59">
        <v>0.55000000000000004</v>
      </c>
      <c r="D37" s="59">
        <v>0.55000000000000004</v>
      </c>
      <c r="E37" s="59">
        <v>0.55000000000000004</v>
      </c>
      <c r="F37" s="59">
        <v>0.55000000000000004</v>
      </c>
      <c r="G37" s="59">
        <v>0.55000000000000004</v>
      </c>
      <c r="H37" s="59">
        <v>0.55000000000000004</v>
      </c>
      <c r="I37" s="59">
        <v>0.55000000000000004</v>
      </c>
      <c r="J37" s="59">
        <v>0.55000000000000004</v>
      </c>
      <c r="K37" s="59">
        <v>0.55000000000000004</v>
      </c>
      <c r="L37" s="59">
        <v>0.55000000000000004</v>
      </c>
      <c r="M37" s="59">
        <v>0.55000000000000004</v>
      </c>
      <c r="N37" s="59">
        <v>0.55000000000000004</v>
      </c>
      <c r="O37" s="59">
        <v>0.55000000000000004</v>
      </c>
      <c r="P37" s="59">
        <v>0.55000000000000004</v>
      </c>
      <c r="Q37" s="59">
        <v>0.55000000000000004</v>
      </c>
      <c r="R37" s="59">
        <v>0.55000000000000004</v>
      </c>
      <c r="S37" s="59">
        <v>0.55000000000000004</v>
      </c>
      <c r="T37" s="59">
        <v>0.55000000000000004</v>
      </c>
      <c r="U37" s="59">
        <v>0.55000000000000004</v>
      </c>
      <c r="V37" s="59">
        <v>0.55000000000000004</v>
      </c>
      <c r="W37" s="59">
        <v>0.55000000000000004</v>
      </c>
      <c r="X37" s="59">
        <v>0.55000000000000004</v>
      </c>
      <c r="Y37" s="59">
        <v>0.55000000000000004</v>
      </c>
      <c r="Z37" s="59">
        <v>0.55000000000000004</v>
      </c>
      <c r="AA37" s="59">
        <v>0.55000000000000004</v>
      </c>
      <c r="AB37" s="59">
        <v>0.55000000000000004</v>
      </c>
      <c r="AC37" s="59">
        <v>0.55000000000000004</v>
      </c>
      <c r="AD37" s="59">
        <v>0.55000000000000004</v>
      </c>
      <c r="AE37" s="59">
        <v>0.55000000000000004</v>
      </c>
      <c r="AF37" s="59">
        <v>0.55000000000000004</v>
      </c>
      <c r="AG37" s="59">
        <v>0.55000000000000004</v>
      </c>
    </row>
    <row r="38" spans="1:33">
      <c r="A38" s="102" t="s">
        <v>74</v>
      </c>
      <c r="B38" s="59">
        <v>48.4</v>
      </c>
      <c r="C38" s="59">
        <v>48.4</v>
      </c>
      <c r="D38" s="59">
        <v>48.4</v>
      </c>
      <c r="E38" s="59">
        <v>48.4</v>
      </c>
      <c r="F38" s="59">
        <v>48.4</v>
      </c>
      <c r="G38" s="59">
        <v>48.4</v>
      </c>
      <c r="H38" s="59">
        <v>48.4</v>
      </c>
      <c r="I38" s="59">
        <v>48.4</v>
      </c>
      <c r="J38" s="59">
        <v>48.4</v>
      </c>
      <c r="K38" s="59">
        <v>48.4</v>
      </c>
      <c r="L38" s="59">
        <v>48.4</v>
      </c>
      <c r="M38" s="59">
        <v>48.4</v>
      </c>
      <c r="N38" s="59">
        <v>48.4</v>
      </c>
      <c r="O38" s="59">
        <v>48.4</v>
      </c>
      <c r="P38" s="59">
        <v>48.4</v>
      </c>
      <c r="Q38" s="59">
        <v>48.4</v>
      </c>
      <c r="R38" s="59">
        <v>48.4</v>
      </c>
      <c r="S38" s="59">
        <v>48.4</v>
      </c>
      <c r="T38" s="59">
        <v>48.4</v>
      </c>
      <c r="U38" s="59">
        <v>48.4</v>
      </c>
      <c r="V38" s="59">
        <v>48.4</v>
      </c>
      <c r="W38" s="59">
        <v>48.4</v>
      </c>
      <c r="X38" s="59">
        <v>48.4</v>
      </c>
      <c r="Y38" s="59">
        <v>48.4</v>
      </c>
      <c r="Z38" s="59">
        <v>48.4</v>
      </c>
      <c r="AA38" s="59">
        <v>48.4</v>
      </c>
      <c r="AB38" s="59">
        <v>48.4</v>
      </c>
      <c r="AC38" s="59">
        <v>48.4</v>
      </c>
      <c r="AD38" s="59">
        <v>48.4</v>
      </c>
      <c r="AE38" s="59">
        <v>48.4</v>
      </c>
      <c r="AF38" s="59">
        <v>48.4</v>
      </c>
      <c r="AG38" s="59">
        <v>48.4</v>
      </c>
    </row>
    <row r="39" spans="1:33">
      <c r="A39" s="102" t="s">
        <v>73</v>
      </c>
      <c r="B39" s="59">
        <v>33</v>
      </c>
      <c r="C39" s="59">
        <v>33</v>
      </c>
      <c r="D39" s="59">
        <v>33</v>
      </c>
      <c r="E39" s="59">
        <v>33</v>
      </c>
      <c r="F39" s="59">
        <v>33</v>
      </c>
      <c r="G39" s="59">
        <v>33</v>
      </c>
      <c r="H39" s="59">
        <v>33</v>
      </c>
      <c r="I39" s="59">
        <v>33</v>
      </c>
      <c r="J39" s="59">
        <v>33</v>
      </c>
      <c r="K39" s="59">
        <v>33</v>
      </c>
      <c r="L39" s="59">
        <v>33</v>
      </c>
      <c r="M39" s="59">
        <v>33</v>
      </c>
      <c r="N39" s="59">
        <v>33</v>
      </c>
      <c r="O39" s="59">
        <v>33</v>
      </c>
      <c r="P39" s="59">
        <v>33</v>
      </c>
      <c r="Q39" s="59">
        <v>33</v>
      </c>
      <c r="R39" s="59">
        <v>33</v>
      </c>
      <c r="S39" s="59">
        <v>33</v>
      </c>
      <c r="T39" s="59">
        <v>33</v>
      </c>
      <c r="U39" s="59">
        <v>33</v>
      </c>
      <c r="V39" s="59">
        <v>33</v>
      </c>
      <c r="W39" s="59">
        <v>33</v>
      </c>
      <c r="X39" s="59">
        <v>33</v>
      </c>
      <c r="Y39" s="59">
        <v>33</v>
      </c>
      <c r="Z39" s="59">
        <v>33</v>
      </c>
      <c r="AA39" s="59">
        <v>33</v>
      </c>
      <c r="AB39" s="59">
        <v>33</v>
      </c>
      <c r="AC39" s="59">
        <v>33</v>
      </c>
      <c r="AD39" s="59">
        <v>33</v>
      </c>
      <c r="AE39" s="59">
        <v>33</v>
      </c>
      <c r="AF39" s="59">
        <v>33</v>
      </c>
      <c r="AG39" s="59">
        <v>33</v>
      </c>
    </row>
    <row r="40" spans="1:33">
      <c r="A40" s="102" t="s">
        <v>72</v>
      </c>
      <c r="B40" s="59">
        <v>12.934399999999997</v>
      </c>
      <c r="C40" s="59">
        <v>12.934399999999997</v>
      </c>
      <c r="D40" s="59">
        <v>12.934399999999997</v>
      </c>
      <c r="E40" s="59">
        <v>12.934399999999997</v>
      </c>
      <c r="F40" s="59">
        <v>12.934399999999997</v>
      </c>
      <c r="G40" s="59">
        <v>12.934399999999997</v>
      </c>
      <c r="H40" s="59">
        <v>12.934399999999997</v>
      </c>
      <c r="I40" s="59">
        <v>12.934399999999997</v>
      </c>
      <c r="J40" s="59">
        <v>12.934399999999997</v>
      </c>
      <c r="K40" s="59">
        <v>12.934399999999997</v>
      </c>
      <c r="L40" s="59">
        <v>12.934399999999997</v>
      </c>
      <c r="M40" s="59">
        <v>12.934399999999997</v>
      </c>
      <c r="N40" s="59">
        <v>12.934399999999997</v>
      </c>
      <c r="O40" s="59">
        <v>12.934399999999997</v>
      </c>
      <c r="P40" s="59">
        <v>12.934399999999997</v>
      </c>
      <c r="Q40" s="59">
        <v>12.934399999999997</v>
      </c>
      <c r="R40" s="59">
        <v>12.934399999999997</v>
      </c>
      <c r="S40" s="59">
        <v>12.934399999999997</v>
      </c>
      <c r="T40" s="59">
        <v>12.934399999999997</v>
      </c>
      <c r="U40" s="59">
        <v>12.934399999999997</v>
      </c>
      <c r="V40" s="59">
        <v>12.934399999999997</v>
      </c>
      <c r="W40" s="59">
        <v>12.934399999999997</v>
      </c>
      <c r="X40" s="59">
        <v>12.934399999999997</v>
      </c>
      <c r="Y40" s="59">
        <v>12.934399999999997</v>
      </c>
      <c r="Z40" s="59">
        <v>12.934399999999997</v>
      </c>
      <c r="AA40" s="59">
        <v>12.934399999999997</v>
      </c>
      <c r="AB40" s="59">
        <v>12.934399999999997</v>
      </c>
      <c r="AC40" s="59">
        <v>12.934399999999997</v>
      </c>
      <c r="AD40" s="59">
        <v>12.934399999999997</v>
      </c>
      <c r="AE40" s="59">
        <v>12.934399999999997</v>
      </c>
      <c r="AF40" s="59">
        <v>12.934399999999997</v>
      </c>
      <c r="AG40" s="59">
        <v>12.934399999999997</v>
      </c>
    </row>
    <row r="41" spans="1:33">
      <c r="A41" s="102" t="s">
        <v>71</v>
      </c>
      <c r="B41" s="59">
        <v>14.3</v>
      </c>
      <c r="C41" s="59">
        <v>14.3</v>
      </c>
      <c r="D41" s="59">
        <v>14.3</v>
      </c>
      <c r="E41" s="59">
        <v>14.3</v>
      </c>
      <c r="F41" s="59">
        <v>14.3</v>
      </c>
      <c r="G41" s="59">
        <v>14.3</v>
      </c>
      <c r="H41" s="59">
        <v>14.3</v>
      </c>
      <c r="I41" s="59">
        <v>14.3</v>
      </c>
      <c r="J41" s="59">
        <v>14.3</v>
      </c>
      <c r="K41" s="59">
        <v>14.3</v>
      </c>
      <c r="L41" s="59">
        <v>14.3</v>
      </c>
      <c r="M41" s="59">
        <v>14.3</v>
      </c>
      <c r="N41" s="59">
        <v>14.3</v>
      </c>
      <c r="O41" s="59">
        <v>14.3</v>
      </c>
      <c r="P41" s="59">
        <v>14.3</v>
      </c>
      <c r="Q41" s="59">
        <v>14.3</v>
      </c>
      <c r="R41" s="59">
        <v>14.3</v>
      </c>
      <c r="S41" s="59">
        <v>14.3</v>
      </c>
      <c r="T41" s="59">
        <v>14.3</v>
      </c>
      <c r="U41" s="59">
        <v>14.3</v>
      </c>
      <c r="V41" s="59">
        <v>14.3</v>
      </c>
      <c r="W41" s="59">
        <v>14.3</v>
      </c>
      <c r="X41" s="59">
        <v>14.3</v>
      </c>
      <c r="Y41" s="59">
        <v>14.3</v>
      </c>
      <c r="Z41" s="59">
        <v>14.3</v>
      </c>
      <c r="AA41" s="59">
        <v>14.3</v>
      </c>
      <c r="AB41" s="59">
        <v>14.3</v>
      </c>
      <c r="AC41" s="59">
        <v>14.3</v>
      </c>
      <c r="AD41" s="59">
        <v>14.3</v>
      </c>
      <c r="AE41" s="59">
        <v>14.3</v>
      </c>
      <c r="AF41" s="59">
        <v>14.3</v>
      </c>
      <c r="AG41" s="59">
        <v>14.3</v>
      </c>
    </row>
    <row r="42" spans="1:33">
      <c r="A42" s="102" t="s">
        <v>70</v>
      </c>
      <c r="B42" s="59">
        <v>27.5</v>
      </c>
      <c r="C42" s="59">
        <v>27.5</v>
      </c>
      <c r="D42" s="59">
        <v>27.5</v>
      </c>
      <c r="E42" s="59">
        <v>27.5</v>
      </c>
      <c r="F42" s="59">
        <v>27.5</v>
      </c>
      <c r="G42" s="59">
        <v>27.5</v>
      </c>
      <c r="H42" s="59">
        <v>27.5</v>
      </c>
      <c r="I42" s="59">
        <v>27.5</v>
      </c>
      <c r="J42" s="59">
        <v>27.5</v>
      </c>
      <c r="K42" s="59">
        <v>27.5</v>
      </c>
      <c r="L42" s="59">
        <v>27.5</v>
      </c>
      <c r="M42" s="59">
        <v>27.5</v>
      </c>
      <c r="N42" s="59">
        <v>27.5</v>
      </c>
      <c r="O42" s="59">
        <v>27.5</v>
      </c>
      <c r="P42" s="59">
        <v>27.5</v>
      </c>
      <c r="Q42" s="59">
        <v>27.5</v>
      </c>
      <c r="R42" s="59">
        <v>27.5</v>
      </c>
      <c r="S42" s="59">
        <v>27.5</v>
      </c>
      <c r="T42" s="59">
        <v>27.5</v>
      </c>
      <c r="U42" s="59">
        <v>27.5</v>
      </c>
      <c r="V42" s="59">
        <v>27.5</v>
      </c>
      <c r="W42" s="59">
        <v>27.5</v>
      </c>
      <c r="X42" s="59">
        <v>27.5</v>
      </c>
      <c r="Y42" s="59">
        <v>27.5</v>
      </c>
      <c r="Z42" s="59">
        <v>27.5</v>
      </c>
      <c r="AA42" s="59">
        <v>27.5</v>
      </c>
      <c r="AB42" s="59">
        <v>27.5</v>
      </c>
      <c r="AC42" s="59">
        <v>27.5</v>
      </c>
      <c r="AD42" s="59">
        <v>27.5</v>
      </c>
      <c r="AE42" s="59">
        <v>27.5</v>
      </c>
      <c r="AF42" s="59">
        <v>27.5</v>
      </c>
      <c r="AG42" s="59">
        <v>27.5</v>
      </c>
    </row>
    <row r="43" spans="1:33">
      <c r="A43" s="102" t="s">
        <v>69</v>
      </c>
      <c r="B43" s="59">
        <v>7.7</v>
      </c>
      <c r="C43" s="59">
        <v>7.7</v>
      </c>
      <c r="D43" s="59">
        <v>7.7</v>
      </c>
      <c r="E43" s="59">
        <v>7.7</v>
      </c>
      <c r="F43" s="59">
        <v>7.7</v>
      </c>
      <c r="G43" s="59">
        <v>7.7</v>
      </c>
      <c r="H43" s="59">
        <v>7.7</v>
      </c>
      <c r="I43" s="59">
        <v>7.7</v>
      </c>
      <c r="J43" s="59">
        <v>7.7</v>
      </c>
      <c r="K43" s="59">
        <v>7.7</v>
      </c>
      <c r="L43" s="59">
        <v>7.7</v>
      </c>
      <c r="M43" s="59">
        <v>7.7</v>
      </c>
      <c r="N43" s="59">
        <v>7.7</v>
      </c>
      <c r="O43" s="59">
        <v>7.7</v>
      </c>
      <c r="P43" s="59">
        <v>7.7</v>
      </c>
      <c r="Q43" s="59">
        <v>7.7</v>
      </c>
      <c r="R43" s="59">
        <v>7.7</v>
      </c>
      <c r="S43" s="59">
        <v>7.7</v>
      </c>
      <c r="T43" s="59">
        <v>7.7</v>
      </c>
      <c r="U43" s="59">
        <v>7.7</v>
      </c>
      <c r="V43" s="59">
        <v>7.7</v>
      </c>
      <c r="W43" s="59">
        <v>7.7</v>
      </c>
      <c r="X43" s="59">
        <v>7.7</v>
      </c>
      <c r="Y43" s="59">
        <v>7.7</v>
      </c>
      <c r="Z43" s="59">
        <v>7.7</v>
      </c>
      <c r="AA43" s="59">
        <v>7.7</v>
      </c>
      <c r="AB43" s="59">
        <v>7.7</v>
      </c>
      <c r="AC43" s="59">
        <v>7.7</v>
      </c>
      <c r="AD43" s="59">
        <v>7.7</v>
      </c>
      <c r="AE43" s="59">
        <v>7.7</v>
      </c>
      <c r="AF43" s="59">
        <v>7.7</v>
      </c>
      <c r="AG43" s="59">
        <v>7.7</v>
      </c>
    </row>
    <row r="44" spans="1:33">
      <c r="A44" s="102" t="s">
        <v>68</v>
      </c>
      <c r="B44" s="59">
        <v>14.3</v>
      </c>
      <c r="C44" s="59">
        <v>14.3</v>
      </c>
      <c r="D44" s="59">
        <v>14.3</v>
      </c>
      <c r="E44" s="59">
        <v>14.3</v>
      </c>
      <c r="F44" s="59">
        <v>14.3</v>
      </c>
      <c r="G44" s="59">
        <v>14.3</v>
      </c>
      <c r="H44" s="59">
        <v>14.3</v>
      </c>
      <c r="I44" s="59">
        <v>14.3</v>
      </c>
      <c r="J44" s="59">
        <v>14.3</v>
      </c>
      <c r="K44" s="59">
        <v>14.3</v>
      </c>
      <c r="L44" s="59">
        <v>14.3</v>
      </c>
      <c r="M44" s="59">
        <v>14.3</v>
      </c>
      <c r="N44" s="59">
        <v>14.3</v>
      </c>
      <c r="O44" s="59">
        <v>14.3</v>
      </c>
      <c r="P44" s="59">
        <v>14.3</v>
      </c>
      <c r="Q44" s="59">
        <v>14.3</v>
      </c>
      <c r="R44" s="59">
        <v>14.3</v>
      </c>
      <c r="S44" s="59">
        <v>14.3</v>
      </c>
      <c r="T44" s="59">
        <v>14.3</v>
      </c>
      <c r="U44" s="59">
        <v>14.3</v>
      </c>
      <c r="V44" s="59">
        <v>14.3</v>
      </c>
      <c r="W44" s="59">
        <v>14.3</v>
      </c>
      <c r="X44" s="59">
        <v>14.3</v>
      </c>
      <c r="Y44" s="59">
        <v>14.3</v>
      </c>
      <c r="Z44" s="59">
        <v>14.3</v>
      </c>
      <c r="AA44" s="59">
        <v>14.3</v>
      </c>
      <c r="AB44" s="59">
        <v>14.3</v>
      </c>
      <c r="AC44" s="59">
        <v>14.3</v>
      </c>
      <c r="AD44" s="59">
        <v>14.3</v>
      </c>
      <c r="AE44" s="59">
        <v>14.3</v>
      </c>
      <c r="AF44" s="59">
        <v>14.3</v>
      </c>
      <c r="AG44" s="59">
        <v>14.3</v>
      </c>
    </row>
    <row r="45" spans="1:33">
      <c r="A45" s="102" t="s">
        <v>67</v>
      </c>
      <c r="B45" s="59">
        <v>6.6</v>
      </c>
      <c r="C45" s="59">
        <v>6.6</v>
      </c>
      <c r="D45" s="59">
        <v>6.6</v>
      </c>
      <c r="E45" s="59">
        <v>6.6</v>
      </c>
      <c r="F45" s="59">
        <v>6.6</v>
      </c>
      <c r="G45" s="59">
        <v>6.6</v>
      </c>
      <c r="H45" s="59">
        <v>6.6</v>
      </c>
      <c r="I45" s="59">
        <v>6.6</v>
      </c>
      <c r="J45" s="59">
        <v>6.6</v>
      </c>
      <c r="K45" s="59">
        <v>6.6</v>
      </c>
      <c r="L45" s="59">
        <v>6.6</v>
      </c>
      <c r="M45" s="59">
        <v>6.6</v>
      </c>
      <c r="N45" s="59">
        <v>6.6</v>
      </c>
      <c r="O45" s="59">
        <v>6.6</v>
      </c>
      <c r="P45" s="59">
        <v>6.6</v>
      </c>
      <c r="Q45" s="59">
        <v>6.6</v>
      </c>
      <c r="R45" s="59">
        <v>6.6</v>
      </c>
      <c r="S45" s="59">
        <v>6.6</v>
      </c>
      <c r="T45" s="59">
        <v>6.6</v>
      </c>
      <c r="U45" s="59">
        <v>6.6</v>
      </c>
      <c r="V45" s="59">
        <v>6.6</v>
      </c>
      <c r="W45" s="59">
        <v>6.6</v>
      </c>
      <c r="X45" s="59">
        <v>6.6</v>
      </c>
      <c r="Y45" s="59">
        <v>6.6</v>
      </c>
      <c r="Z45" s="59">
        <v>6.6</v>
      </c>
      <c r="AA45" s="59">
        <v>6.6</v>
      </c>
      <c r="AB45" s="59">
        <v>6.6</v>
      </c>
      <c r="AC45" s="59">
        <v>6.6</v>
      </c>
      <c r="AD45" s="59">
        <v>6.6</v>
      </c>
      <c r="AE45" s="59">
        <v>6.6</v>
      </c>
      <c r="AF45" s="59">
        <v>6.6</v>
      </c>
      <c r="AG45" s="59">
        <v>6.6</v>
      </c>
    </row>
    <row r="46" spans="1:33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9"/>
      <c r="AA46" s="119"/>
      <c r="AB46" s="119"/>
      <c r="AC46" s="119"/>
      <c r="AD46" s="119"/>
      <c r="AE46" s="119"/>
      <c r="AF46" s="121"/>
      <c r="AG46" s="121"/>
    </row>
  </sheetData>
  <mergeCells count="1">
    <mergeCell ref="B2:AF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6"/>
  <sheetViews>
    <sheetView zoomScaleNormal="100" workbookViewId="0">
      <selection activeCell="AF1" sqref="AF1:AG1048576"/>
    </sheetView>
  </sheetViews>
  <sheetFormatPr defaultColWidth="9.140625" defaultRowHeight="12.75"/>
  <cols>
    <col min="1" max="1" width="19.5703125" style="5" customWidth="1"/>
    <col min="2" max="31" width="6.5703125" style="4" customWidth="1"/>
    <col min="32" max="16384" width="9.140625" style="5"/>
  </cols>
  <sheetData>
    <row r="1" spans="1:33">
      <c r="A1" s="18" t="s">
        <v>162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3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5"/>
      <c r="AA2" s="15"/>
      <c r="AB2" s="15"/>
      <c r="AC2" s="15"/>
      <c r="AD2" s="15"/>
      <c r="AE2" s="15"/>
    </row>
    <row r="3" spans="1:33">
      <c r="A3" s="80" t="s">
        <v>55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</row>
    <row r="4" spans="1:33">
      <c r="A4" s="104" t="s">
        <v>82</v>
      </c>
      <c r="B4" s="61">
        <v>6522.26</v>
      </c>
      <c r="C4" s="61">
        <v>5219.3432147755939</v>
      </c>
      <c r="D4" s="61">
        <v>4419</v>
      </c>
      <c r="E4" s="61">
        <v>3755</v>
      </c>
      <c r="F4" s="61">
        <v>2408</v>
      </c>
      <c r="G4" s="61">
        <v>2245</v>
      </c>
      <c r="H4" s="61">
        <v>1680</v>
      </c>
      <c r="I4" s="61">
        <v>1297</v>
      </c>
      <c r="J4" s="61">
        <v>1288</v>
      </c>
      <c r="K4" s="61">
        <v>1259</v>
      </c>
      <c r="L4" s="61">
        <v>1047</v>
      </c>
      <c r="M4" s="61">
        <v>1203</v>
      </c>
      <c r="N4" s="61">
        <v>1173</v>
      </c>
      <c r="O4" s="61">
        <v>1348</v>
      </c>
      <c r="P4" s="61">
        <v>1912</v>
      </c>
      <c r="Q4" s="61">
        <v>802</v>
      </c>
      <c r="R4" s="61">
        <v>2003</v>
      </c>
      <c r="S4" s="61">
        <v>2744</v>
      </c>
      <c r="T4" s="61">
        <v>2239</v>
      </c>
      <c r="U4" s="61">
        <v>2266</v>
      </c>
      <c r="V4" s="61">
        <v>2097</v>
      </c>
      <c r="W4" s="61">
        <v>2777</v>
      </c>
      <c r="X4" s="61">
        <v>3687</v>
      </c>
      <c r="Y4" s="61">
        <v>4044</v>
      </c>
      <c r="Z4" s="61">
        <v>2973</v>
      </c>
      <c r="AA4" s="61">
        <v>2511</v>
      </c>
      <c r="AB4" s="61">
        <v>2078</v>
      </c>
      <c r="AC4" s="61">
        <v>2131</v>
      </c>
      <c r="AD4" s="61">
        <v>1881</v>
      </c>
      <c r="AE4" s="61">
        <v>1194</v>
      </c>
      <c r="AF4" s="61">
        <v>1231</v>
      </c>
      <c r="AG4" s="61">
        <v>1122</v>
      </c>
    </row>
    <row r="5" spans="1:33">
      <c r="A5" s="105" t="s">
        <v>83</v>
      </c>
      <c r="B5" s="62">
        <v>139145.06546498017</v>
      </c>
      <c r="C5" s="62">
        <v>134803.98942540499</v>
      </c>
      <c r="D5" s="62">
        <v>124731.16708386978</v>
      </c>
      <c r="E5" s="62">
        <v>138893.25927557968</v>
      </c>
      <c r="F5" s="62">
        <v>151775.1018993138</v>
      </c>
      <c r="G5" s="62">
        <v>166034.81757827537</v>
      </c>
      <c r="H5" s="62">
        <v>160721.24694795802</v>
      </c>
      <c r="I5" s="62">
        <v>145864.20034243393</v>
      </c>
      <c r="J5" s="62">
        <v>165330.05623880122</v>
      </c>
      <c r="K5" s="62">
        <v>167928</v>
      </c>
      <c r="L5" s="62">
        <v>153646</v>
      </c>
      <c r="M5" s="62">
        <v>134410</v>
      </c>
      <c r="N5" s="62">
        <v>127219</v>
      </c>
      <c r="O5" s="62">
        <v>137384</v>
      </c>
      <c r="P5" s="62">
        <v>115148</v>
      </c>
      <c r="Q5" s="62">
        <v>126011</v>
      </c>
      <c r="R5" s="62">
        <v>116632</v>
      </c>
      <c r="S5" s="62">
        <v>118789</v>
      </c>
      <c r="T5" s="62">
        <v>130704</v>
      </c>
      <c r="U5" s="62">
        <v>141810</v>
      </c>
      <c r="V5" s="62">
        <v>149171</v>
      </c>
      <c r="W5" s="62">
        <v>135133.4</v>
      </c>
      <c r="X5" s="62">
        <v>136006</v>
      </c>
      <c r="Y5" s="62">
        <v>148901</v>
      </c>
      <c r="Z5" s="62">
        <v>137119</v>
      </c>
      <c r="AA5" s="62">
        <v>128666</v>
      </c>
      <c r="AB5" s="62">
        <v>124866</v>
      </c>
      <c r="AC5" s="62">
        <v>136069</v>
      </c>
      <c r="AD5" s="62">
        <v>147340</v>
      </c>
      <c r="AE5" s="62">
        <v>121493</v>
      </c>
      <c r="AF5" s="62">
        <v>122167</v>
      </c>
      <c r="AG5" s="62">
        <v>140127</v>
      </c>
    </row>
    <row r="6" spans="1:33">
      <c r="A6" s="105" t="s">
        <v>84</v>
      </c>
      <c r="B6" s="62" t="s">
        <v>89</v>
      </c>
      <c r="C6" s="62" t="s">
        <v>89</v>
      </c>
      <c r="D6" s="62" t="s">
        <v>89</v>
      </c>
      <c r="E6" s="62" t="s">
        <v>89</v>
      </c>
      <c r="F6" s="62" t="s">
        <v>89</v>
      </c>
      <c r="G6" s="62" t="s">
        <v>89</v>
      </c>
      <c r="H6" s="62" t="s">
        <v>89</v>
      </c>
      <c r="I6" s="62" t="s">
        <v>89</v>
      </c>
      <c r="J6" s="62" t="s">
        <v>89</v>
      </c>
      <c r="K6" s="62" t="s">
        <v>89</v>
      </c>
      <c r="L6" s="62">
        <v>3338.4</v>
      </c>
      <c r="M6" s="62">
        <v>3014.8</v>
      </c>
      <c r="N6" s="62">
        <v>2835</v>
      </c>
      <c r="O6" s="62">
        <v>2439.1999999999998</v>
      </c>
      <c r="P6" s="62">
        <v>2691.2</v>
      </c>
      <c r="Q6" s="62">
        <v>1880.4</v>
      </c>
      <c r="R6" s="62">
        <v>2008.8</v>
      </c>
      <c r="S6" s="62">
        <v>3336.4</v>
      </c>
      <c r="T6" s="62">
        <v>3906.3999999999996</v>
      </c>
      <c r="U6" s="62">
        <v>2841.6000000000004</v>
      </c>
      <c r="V6" s="62">
        <v>2838.7</v>
      </c>
      <c r="W6" s="62">
        <v>2449.6999999999998</v>
      </c>
      <c r="X6" s="62">
        <v>2379</v>
      </c>
      <c r="Y6" s="62">
        <v>2861</v>
      </c>
      <c r="Z6" s="62">
        <v>2782</v>
      </c>
      <c r="AA6" s="62">
        <v>2252</v>
      </c>
      <c r="AB6" s="62">
        <v>2392</v>
      </c>
      <c r="AC6" s="62">
        <v>2558</v>
      </c>
      <c r="AD6" s="62">
        <v>3134</v>
      </c>
      <c r="AE6" s="62">
        <v>3848</v>
      </c>
      <c r="AF6" s="62">
        <v>3600</v>
      </c>
      <c r="AG6" s="62">
        <v>2947</v>
      </c>
    </row>
    <row r="7" spans="1:33">
      <c r="A7" s="105" t="s">
        <v>85</v>
      </c>
      <c r="B7" s="62">
        <v>169725.36050839495</v>
      </c>
      <c r="C7" s="62">
        <v>164430.2342072996</v>
      </c>
      <c r="D7" s="62">
        <v>152143.67990125163</v>
      </c>
      <c r="E7" s="62">
        <v>169418.21417782677</v>
      </c>
      <c r="F7" s="62">
        <v>185131.13490569795</v>
      </c>
      <c r="G7" s="62">
        <v>202524.74765273483</v>
      </c>
      <c r="H7" s="62">
        <v>196043.39894084388</v>
      </c>
      <c r="I7" s="62">
        <v>177921.17820102733</v>
      </c>
      <c r="J7" s="62">
        <v>201665.09896871643</v>
      </c>
      <c r="K7" s="62">
        <v>204834</v>
      </c>
      <c r="L7" s="62">
        <v>186583.3</v>
      </c>
      <c r="M7" s="62">
        <v>172215.1</v>
      </c>
      <c r="N7" s="62">
        <v>176004.5</v>
      </c>
      <c r="O7" s="62">
        <v>192486.1</v>
      </c>
      <c r="P7" s="62">
        <v>196144.6</v>
      </c>
      <c r="Q7" s="62">
        <v>179398.3</v>
      </c>
      <c r="R7" s="62">
        <v>178847.1</v>
      </c>
      <c r="S7" s="62">
        <v>158833.59999999998</v>
      </c>
      <c r="T7" s="62">
        <v>125965.49999999999</v>
      </c>
      <c r="U7" s="62">
        <v>100660.80000000002</v>
      </c>
      <c r="V7" s="62">
        <v>143487.00000000003</v>
      </c>
      <c r="W7" s="62">
        <v>125500.6</v>
      </c>
      <c r="X7" s="62">
        <v>124653</v>
      </c>
      <c r="Y7" s="62">
        <v>166446</v>
      </c>
      <c r="Z7" s="62">
        <v>153436</v>
      </c>
      <c r="AA7" s="62">
        <v>156411</v>
      </c>
      <c r="AB7" s="62">
        <v>157748</v>
      </c>
      <c r="AC7" s="62">
        <v>175179</v>
      </c>
      <c r="AD7" s="62">
        <v>198050</v>
      </c>
      <c r="AE7" s="62">
        <v>179404</v>
      </c>
      <c r="AF7" s="62">
        <v>184625</v>
      </c>
      <c r="AG7" s="62">
        <v>189043</v>
      </c>
    </row>
    <row r="8" spans="1:33">
      <c r="A8" s="105" t="s">
        <v>86</v>
      </c>
      <c r="B8" s="62">
        <v>2587.7163989753526</v>
      </c>
      <c r="C8" s="62">
        <v>2506.9842966958445</v>
      </c>
      <c r="D8" s="62">
        <v>2319.6574413017797</v>
      </c>
      <c r="E8" s="62">
        <v>2583.0334948170366</v>
      </c>
      <c r="F8" s="62">
        <v>2822.6004194152079</v>
      </c>
      <c r="G8" s="62">
        <v>3087.7920019112594</v>
      </c>
      <c r="H8" s="62">
        <v>2988.9741688013487</v>
      </c>
      <c r="I8" s="62">
        <v>2712.6738701671025</v>
      </c>
      <c r="J8" s="62">
        <v>3074.6853748855237</v>
      </c>
      <c r="K8" s="62">
        <v>3123</v>
      </c>
      <c r="L8" s="62">
        <v>2631.2000000000003</v>
      </c>
      <c r="M8" s="62">
        <v>2165.3000000000002</v>
      </c>
      <c r="N8" s="62">
        <v>1947.8</v>
      </c>
      <c r="O8" s="62">
        <v>1556.3</v>
      </c>
      <c r="P8" s="62">
        <v>1184.5999999999999</v>
      </c>
      <c r="Q8" s="62">
        <v>976</v>
      </c>
      <c r="R8" s="62">
        <v>892.1</v>
      </c>
      <c r="S8" s="62">
        <v>768.3</v>
      </c>
      <c r="T8" s="62">
        <v>1483.5</v>
      </c>
      <c r="U8" s="62">
        <v>1006.7</v>
      </c>
      <c r="V8" s="62">
        <v>368.2</v>
      </c>
      <c r="W8" s="62">
        <v>375.3</v>
      </c>
      <c r="X8" s="62">
        <v>586</v>
      </c>
      <c r="Y8" s="62">
        <v>1254</v>
      </c>
      <c r="Z8" s="62">
        <v>1265</v>
      </c>
      <c r="AA8" s="62">
        <v>1504</v>
      </c>
      <c r="AB8" s="62">
        <v>1619</v>
      </c>
      <c r="AC8" s="62">
        <v>1730</v>
      </c>
      <c r="AD8" s="62">
        <v>1969</v>
      </c>
      <c r="AE8" s="62">
        <v>2204</v>
      </c>
      <c r="AF8" s="62">
        <v>2003</v>
      </c>
      <c r="AG8" s="62">
        <v>2432</v>
      </c>
    </row>
    <row r="9" spans="1:33">
      <c r="A9" s="105" t="s">
        <v>87</v>
      </c>
      <c r="B9" s="62">
        <v>687.73762764954938</v>
      </c>
      <c r="C9" s="62">
        <v>666.28144932998748</v>
      </c>
      <c r="D9" s="62">
        <v>616.49557357684193</v>
      </c>
      <c r="E9" s="62">
        <v>686.49305177654196</v>
      </c>
      <c r="F9" s="62">
        <v>750.16277557304591</v>
      </c>
      <c r="G9" s="62">
        <v>820.64276707856072</v>
      </c>
      <c r="H9" s="62">
        <v>794.37994239677209</v>
      </c>
      <c r="I9" s="62">
        <v>720.94758637166024</v>
      </c>
      <c r="J9" s="62">
        <v>817.15941759685711</v>
      </c>
      <c r="K9" s="62">
        <v>830</v>
      </c>
      <c r="L9" s="62">
        <v>2740.5</v>
      </c>
      <c r="M9" s="62">
        <v>3195.1</v>
      </c>
      <c r="N9" s="62">
        <v>3647.3</v>
      </c>
      <c r="O9" s="62">
        <v>3636.3</v>
      </c>
      <c r="P9" s="62">
        <v>3505.8</v>
      </c>
      <c r="Q9" s="62">
        <v>5055.8999999999996</v>
      </c>
      <c r="R9" s="62">
        <v>1458</v>
      </c>
      <c r="S9" s="62">
        <v>5269.1</v>
      </c>
      <c r="T9" s="62">
        <v>2714.3</v>
      </c>
      <c r="U9" s="62">
        <v>2411.1</v>
      </c>
      <c r="V9" s="62">
        <v>2846.4</v>
      </c>
      <c r="W9" s="62">
        <v>1892.9</v>
      </c>
      <c r="X9" s="62">
        <v>151</v>
      </c>
      <c r="Y9" s="62" t="s">
        <v>89</v>
      </c>
      <c r="Z9" s="62" t="s">
        <v>89</v>
      </c>
      <c r="AA9" s="62" t="s">
        <v>89</v>
      </c>
      <c r="AB9" s="62" t="s">
        <v>89</v>
      </c>
      <c r="AC9" s="62">
        <v>1846</v>
      </c>
      <c r="AD9" s="62">
        <v>863</v>
      </c>
      <c r="AE9" s="62">
        <v>2125</v>
      </c>
      <c r="AF9" s="62">
        <v>1923</v>
      </c>
      <c r="AG9" s="62">
        <v>2259</v>
      </c>
    </row>
    <row r="10" spans="1:33">
      <c r="A10" s="105" t="s">
        <v>88</v>
      </c>
      <c r="B10" s="62">
        <v>60642.86</v>
      </c>
      <c r="C10" s="62">
        <v>62494.167406493951</v>
      </c>
      <c r="D10" s="62">
        <v>74072</v>
      </c>
      <c r="E10" s="62">
        <v>62649</v>
      </c>
      <c r="F10" s="62">
        <v>61924</v>
      </c>
      <c r="G10" s="62">
        <v>54113</v>
      </c>
      <c r="H10" s="62">
        <v>54690</v>
      </c>
      <c r="I10" s="62">
        <v>51834</v>
      </c>
      <c r="J10" s="62">
        <v>59824</v>
      </c>
      <c r="K10" s="62">
        <v>64944</v>
      </c>
      <c r="L10" s="62">
        <v>57611</v>
      </c>
      <c r="M10" s="62">
        <v>52463</v>
      </c>
      <c r="N10" s="62">
        <v>50687</v>
      </c>
      <c r="O10" s="62">
        <v>49230</v>
      </c>
      <c r="P10" s="62">
        <v>41938</v>
      </c>
      <c r="Q10" s="62">
        <v>38042</v>
      </c>
      <c r="R10" s="62">
        <v>40296</v>
      </c>
      <c r="S10" s="62">
        <v>31848</v>
      </c>
      <c r="T10" s="62">
        <v>41947</v>
      </c>
      <c r="U10" s="62">
        <v>55809</v>
      </c>
      <c r="V10" s="62">
        <v>61587</v>
      </c>
      <c r="W10" s="62">
        <v>45520</v>
      </c>
      <c r="X10" s="62">
        <v>29075</v>
      </c>
      <c r="Y10" s="62">
        <v>29538</v>
      </c>
      <c r="Z10" s="62">
        <v>34209</v>
      </c>
      <c r="AA10" s="62">
        <v>38598</v>
      </c>
      <c r="AB10" s="62">
        <v>48817</v>
      </c>
      <c r="AC10" s="62">
        <v>47785</v>
      </c>
      <c r="AD10" s="62">
        <v>51991</v>
      </c>
      <c r="AE10" s="62">
        <v>44765</v>
      </c>
      <c r="AF10" s="62">
        <v>43976</v>
      </c>
      <c r="AG10" s="62">
        <v>40687</v>
      </c>
    </row>
    <row r="11" spans="1:33">
      <c r="A11" s="106" t="s">
        <v>94</v>
      </c>
      <c r="B11" s="63" t="s">
        <v>89</v>
      </c>
      <c r="C11" s="63" t="s">
        <v>89</v>
      </c>
      <c r="D11" s="63" t="s">
        <v>89</v>
      </c>
      <c r="E11" s="63" t="s">
        <v>89</v>
      </c>
      <c r="F11" s="63" t="s">
        <v>89</v>
      </c>
      <c r="G11" s="63" t="s">
        <v>89</v>
      </c>
      <c r="H11" s="63" t="s">
        <v>89</v>
      </c>
      <c r="I11" s="63" t="s">
        <v>89</v>
      </c>
      <c r="J11" s="63" t="s">
        <v>89</v>
      </c>
      <c r="K11" s="63" t="s">
        <v>89</v>
      </c>
      <c r="L11" s="63" t="s">
        <v>89</v>
      </c>
      <c r="M11" s="63" t="s">
        <v>89</v>
      </c>
      <c r="N11" s="63" t="s">
        <v>89</v>
      </c>
      <c r="O11" s="63" t="s">
        <v>89</v>
      </c>
      <c r="P11" s="63" t="s">
        <v>89</v>
      </c>
      <c r="Q11" s="63" t="s">
        <v>89</v>
      </c>
      <c r="R11" s="63" t="s">
        <v>89</v>
      </c>
      <c r="S11" s="63" t="s">
        <v>89</v>
      </c>
      <c r="T11" s="63" t="s">
        <v>89</v>
      </c>
      <c r="U11" s="63" t="s">
        <v>89</v>
      </c>
      <c r="V11" s="63" t="s">
        <v>89</v>
      </c>
      <c r="W11" s="63" t="s">
        <v>89</v>
      </c>
      <c r="X11" s="63" t="s">
        <v>89</v>
      </c>
      <c r="Y11" s="63" t="s">
        <v>89</v>
      </c>
      <c r="Z11" s="63" t="s">
        <v>89</v>
      </c>
      <c r="AA11" s="63">
        <v>1197</v>
      </c>
      <c r="AB11" s="63">
        <v>1584</v>
      </c>
      <c r="AC11" s="63">
        <v>1792</v>
      </c>
      <c r="AD11" s="63">
        <v>3265</v>
      </c>
      <c r="AE11" s="63">
        <v>12328</v>
      </c>
      <c r="AF11" s="63">
        <v>19984</v>
      </c>
      <c r="AG11" s="63">
        <v>20540</v>
      </c>
    </row>
    <row r="12" spans="1:33">
      <c r="A12" s="64" t="s">
        <v>108</v>
      </c>
      <c r="B12" s="65">
        <f t="shared" ref="B12:AD12" si="0">SUM(B4:B11)</f>
        <v>379311</v>
      </c>
      <c r="C12" s="65">
        <f t="shared" si="0"/>
        <v>370120.99999999994</v>
      </c>
      <c r="D12" s="65">
        <f t="shared" si="0"/>
        <v>358302</v>
      </c>
      <c r="E12" s="65">
        <f t="shared" si="0"/>
        <v>377985.00000000006</v>
      </c>
      <c r="F12" s="65">
        <f t="shared" si="0"/>
        <v>404811</v>
      </c>
      <c r="G12" s="65">
        <f t="shared" si="0"/>
        <v>428826</v>
      </c>
      <c r="H12" s="65">
        <f t="shared" si="0"/>
        <v>416918</v>
      </c>
      <c r="I12" s="65">
        <f t="shared" si="0"/>
        <v>380350.00000000006</v>
      </c>
      <c r="J12" s="65">
        <f t="shared" si="0"/>
        <v>431999.00000000006</v>
      </c>
      <c r="K12" s="65">
        <f t="shared" si="0"/>
        <v>442918</v>
      </c>
      <c r="L12" s="65">
        <f t="shared" si="0"/>
        <v>407597.39999999997</v>
      </c>
      <c r="M12" s="65">
        <f t="shared" si="0"/>
        <v>368666.3</v>
      </c>
      <c r="N12" s="65">
        <f t="shared" si="0"/>
        <v>363513.59999999998</v>
      </c>
      <c r="O12" s="65">
        <f t="shared" si="0"/>
        <v>388079.9</v>
      </c>
      <c r="P12" s="65">
        <f t="shared" si="0"/>
        <v>362524.19999999995</v>
      </c>
      <c r="Q12" s="65">
        <f t="shared" si="0"/>
        <v>352165.6</v>
      </c>
      <c r="R12" s="65">
        <f t="shared" si="0"/>
        <v>342137</v>
      </c>
      <c r="S12" s="65">
        <f t="shared" si="0"/>
        <v>321588.39999999997</v>
      </c>
      <c r="T12" s="65">
        <f t="shared" si="0"/>
        <v>308959.69999999995</v>
      </c>
      <c r="U12" s="65">
        <f t="shared" si="0"/>
        <v>306805.20000000007</v>
      </c>
      <c r="V12" s="65">
        <f t="shared" si="0"/>
        <v>362395.3000000001</v>
      </c>
      <c r="W12" s="65">
        <f t="shared" si="0"/>
        <v>313648.90000000002</v>
      </c>
      <c r="X12" s="65">
        <f t="shared" si="0"/>
        <v>296537</v>
      </c>
      <c r="Y12" s="65">
        <f t="shared" si="0"/>
        <v>353044</v>
      </c>
      <c r="Z12" s="65">
        <f t="shared" si="0"/>
        <v>331784</v>
      </c>
      <c r="AA12" s="65">
        <f t="shared" si="0"/>
        <v>331139</v>
      </c>
      <c r="AB12" s="65">
        <f t="shared" si="0"/>
        <v>339104</v>
      </c>
      <c r="AC12" s="65">
        <f t="shared" si="0"/>
        <v>369090</v>
      </c>
      <c r="AD12" s="65">
        <f t="shared" si="0"/>
        <v>408493</v>
      </c>
      <c r="AE12" s="65">
        <f t="shared" ref="AE12:AF12" si="1">SUM(AE4:AE11)</f>
        <v>367361</v>
      </c>
      <c r="AF12" s="65">
        <f t="shared" si="1"/>
        <v>379509</v>
      </c>
      <c r="AG12" s="65">
        <f t="shared" ref="AG12" si="2">SUM(AG4:AG11)</f>
        <v>399157</v>
      </c>
    </row>
    <row r="13" spans="1:33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68"/>
      <c r="AE14" s="68"/>
      <c r="AF14" s="68"/>
      <c r="AG14" s="68"/>
    </row>
    <row r="15" spans="1:33">
      <c r="A15" s="80" t="s">
        <v>225</v>
      </c>
      <c r="B15" s="73">
        <v>1990</v>
      </c>
      <c r="C15" s="73">
        <v>1991</v>
      </c>
      <c r="D15" s="73">
        <v>1992</v>
      </c>
      <c r="E15" s="73">
        <v>1993</v>
      </c>
      <c r="F15" s="73">
        <v>1994</v>
      </c>
      <c r="G15" s="73">
        <v>1995</v>
      </c>
      <c r="H15" s="73">
        <v>1996</v>
      </c>
      <c r="I15" s="73">
        <v>1997</v>
      </c>
      <c r="J15" s="73">
        <v>1998</v>
      </c>
      <c r="K15" s="73">
        <v>1999</v>
      </c>
      <c r="L15" s="73">
        <v>2000</v>
      </c>
      <c r="M15" s="73">
        <v>2001</v>
      </c>
      <c r="N15" s="73">
        <v>2002</v>
      </c>
      <c r="O15" s="73">
        <v>2003</v>
      </c>
      <c r="P15" s="73">
        <v>2004</v>
      </c>
      <c r="Q15" s="73">
        <v>2005</v>
      </c>
      <c r="R15" s="73">
        <v>2006</v>
      </c>
      <c r="S15" s="73">
        <v>2007</v>
      </c>
      <c r="T15" s="73">
        <v>2008</v>
      </c>
      <c r="U15" s="73">
        <v>2009</v>
      </c>
      <c r="V15" s="73">
        <v>2010</v>
      </c>
      <c r="W15" s="73">
        <v>2011</v>
      </c>
      <c r="X15" s="73">
        <v>2012</v>
      </c>
      <c r="Y15" s="73">
        <v>2013</v>
      </c>
      <c r="Z15" s="73">
        <v>2014</v>
      </c>
      <c r="AA15" s="73">
        <v>2015</v>
      </c>
      <c r="AB15" s="73">
        <v>2016</v>
      </c>
      <c r="AC15" s="73">
        <v>2017</v>
      </c>
      <c r="AD15" s="73">
        <v>2018</v>
      </c>
      <c r="AE15" s="73">
        <v>2019</v>
      </c>
      <c r="AF15" s="73">
        <v>2020</v>
      </c>
      <c r="AG15" s="73">
        <v>2021</v>
      </c>
    </row>
    <row r="16" spans="1:33">
      <c r="A16" s="104" t="s">
        <v>82</v>
      </c>
      <c r="B16" s="61">
        <v>587.00340000000006</v>
      </c>
      <c r="C16" s="61">
        <v>469.74088932980345</v>
      </c>
      <c r="D16" s="61">
        <v>397.71</v>
      </c>
      <c r="E16" s="61">
        <v>337.95</v>
      </c>
      <c r="F16" s="61">
        <v>216.72</v>
      </c>
      <c r="G16" s="61">
        <v>202.05</v>
      </c>
      <c r="H16" s="61">
        <v>151.19999999999999</v>
      </c>
      <c r="I16" s="61">
        <v>116.73</v>
      </c>
      <c r="J16" s="61">
        <v>115.92</v>
      </c>
      <c r="K16" s="61">
        <v>113.31</v>
      </c>
      <c r="L16" s="61">
        <v>94.23</v>
      </c>
      <c r="M16" s="61">
        <v>108.27</v>
      </c>
      <c r="N16" s="61">
        <v>105.57</v>
      </c>
      <c r="O16" s="61">
        <v>121.32</v>
      </c>
      <c r="P16" s="61">
        <v>172.08</v>
      </c>
      <c r="Q16" s="61">
        <v>72.180000000000007</v>
      </c>
      <c r="R16" s="61">
        <v>180.27</v>
      </c>
      <c r="S16" s="61">
        <v>246.96</v>
      </c>
      <c r="T16" s="61">
        <v>201.51</v>
      </c>
      <c r="U16" s="61">
        <v>203.94</v>
      </c>
      <c r="V16" s="61">
        <v>188.73</v>
      </c>
      <c r="W16" s="61">
        <v>249.93</v>
      </c>
      <c r="X16" s="61">
        <v>331.83</v>
      </c>
      <c r="Y16" s="61">
        <v>363.96</v>
      </c>
      <c r="Z16" s="61">
        <v>267.57</v>
      </c>
      <c r="AA16" s="61">
        <v>225.99</v>
      </c>
      <c r="AB16" s="61">
        <v>187.02</v>
      </c>
      <c r="AC16" s="61">
        <v>191.79</v>
      </c>
      <c r="AD16" s="61">
        <v>169.29</v>
      </c>
      <c r="AE16" s="61">
        <v>107.46</v>
      </c>
      <c r="AF16" s="61">
        <v>110.79</v>
      </c>
      <c r="AG16" s="61">
        <v>100.98</v>
      </c>
    </row>
    <row r="17" spans="1:33">
      <c r="A17" s="105" t="s">
        <v>83</v>
      </c>
      <c r="B17" s="62">
        <v>1113.1605237198414</v>
      </c>
      <c r="C17" s="62">
        <v>1078.4319154032401</v>
      </c>
      <c r="D17" s="62">
        <v>997.84933667095811</v>
      </c>
      <c r="E17" s="62">
        <v>1111.1460742046374</v>
      </c>
      <c r="F17" s="62">
        <v>1214.2008151945104</v>
      </c>
      <c r="G17" s="62">
        <v>1328.278540626203</v>
      </c>
      <c r="H17" s="62">
        <v>1285.7699755836643</v>
      </c>
      <c r="I17" s="62">
        <v>1166.9136027394713</v>
      </c>
      <c r="J17" s="62">
        <v>1322.6404499104096</v>
      </c>
      <c r="K17" s="62">
        <v>1343.424</v>
      </c>
      <c r="L17" s="62">
        <v>1229.1679999999999</v>
      </c>
      <c r="M17" s="62">
        <v>1075.28</v>
      </c>
      <c r="N17" s="62">
        <v>1017.752</v>
      </c>
      <c r="O17" s="62">
        <v>1099.0719999999999</v>
      </c>
      <c r="P17" s="62">
        <v>921.18399999999997</v>
      </c>
      <c r="Q17" s="62">
        <v>1008.088</v>
      </c>
      <c r="R17" s="62">
        <v>933.05600000000004</v>
      </c>
      <c r="S17" s="62">
        <v>950.31200000000001</v>
      </c>
      <c r="T17" s="62">
        <v>1045.6320000000001</v>
      </c>
      <c r="U17" s="62">
        <v>1134.48</v>
      </c>
      <c r="V17" s="62">
        <v>1193.3679999999999</v>
      </c>
      <c r="W17" s="62">
        <v>1081.0672</v>
      </c>
      <c r="X17" s="62">
        <v>1088.048</v>
      </c>
      <c r="Y17" s="62">
        <v>1191.2080000000001</v>
      </c>
      <c r="Z17" s="62">
        <v>1096.952</v>
      </c>
      <c r="AA17" s="62">
        <v>1029.328</v>
      </c>
      <c r="AB17" s="62">
        <v>998.928</v>
      </c>
      <c r="AC17" s="62">
        <v>1088.5519999999999</v>
      </c>
      <c r="AD17" s="62">
        <v>1178.72</v>
      </c>
      <c r="AE17" s="62">
        <v>971.94399999999996</v>
      </c>
      <c r="AF17" s="62">
        <v>977.33600000000001</v>
      </c>
      <c r="AG17" s="62">
        <v>1121.0160000000001</v>
      </c>
    </row>
    <row r="18" spans="1:33">
      <c r="A18" s="105" t="s">
        <v>84</v>
      </c>
      <c r="B18" s="62" t="s">
        <v>89</v>
      </c>
      <c r="C18" s="62" t="s">
        <v>89</v>
      </c>
      <c r="D18" s="62" t="s">
        <v>89</v>
      </c>
      <c r="E18" s="62" t="s">
        <v>89</v>
      </c>
      <c r="F18" s="62" t="s">
        <v>89</v>
      </c>
      <c r="G18" s="62" t="s">
        <v>89</v>
      </c>
      <c r="H18" s="62" t="s">
        <v>89</v>
      </c>
      <c r="I18" s="62" t="s">
        <v>89</v>
      </c>
      <c r="J18" s="62" t="s">
        <v>89</v>
      </c>
      <c r="K18" s="62" t="s">
        <v>89</v>
      </c>
      <c r="L18" s="62">
        <v>50.076000000000001</v>
      </c>
      <c r="M18" s="62">
        <v>45.222000000000001</v>
      </c>
      <c r="N18" s="62">
        <v>42.524999999999999</v>
      </c>
      <c r="O18" s="62">
        <v>36.588000000000001</v>
      </c>
      <c r="P18" s="62">
        <v>40.368000000000002</v>
      </c>
      <c r="Q18" s="62">
        <v>28.206</v>
      </c>
      <c r="R18" s="62">
        <v>30.132000000000001</v>
      </c>
      <c r="S18" s="62">
        <v>50.045999999999999</v>
      </c>
      <c r="T18" s="62">
        <v>58.595999999999989</v>
      </c>
      <c r="U18" s="62">
        <v>42.624000000000009</v>
      </c>
      <c r="V18" s="62">
        <v>42.580500000000001</v>
      </c>
      <c r="W18" s="62">
        <v>36.7455</v>
      </c>
      <c r="X18" s="62">
        <v>35.685000000000002</v>
      </c>
      <c r="Y18" s="62">
        <v>42.914999999999999</v>
      </c>
      <c r="Z18" s="62">
        <v>41.73</v>
      </c>
      <c r="AA18" s="62">
        <v>33.78</v>
      </c>
      <c r="AB18" s="62">
        <v>35.880000000000003</v>
      </c>
      <c r="AC18" s="62">
        <v>38.369999999999997</v>
      </c>
      <c r="AD18" s="62">
        <v>47.01</v>
      </c>
      <c r="AE18" s="62">
        <v>57.72</v>
      </c>
      <c r="AF18" s="62">
        <v>54</v>
      </c>
      <c r="AG18" s="62">
        <v>44.204999999999998</v>
      </c>
    </row>
    <row r="19" spans="1:33">
      <c r="A19" s="105" t="s">
        <v>85</v>
      </c>
      <c r="B19" s="62">
        <v>2545.8804076259239</v>
      </c>
      <c r="C19" s="62">
        <v>2466.4535131094935</v>
      </c>
      <c r="D19" s="62">
        <v>2282.1551985187739</v>
      </c>
      <c r="E19" s="62">
        <v>2541.2732126674014</v>
      </c>
      <c r="F19" s="62">
        <v>2776.9670235854692</v>
      </c>
      <c r="G19" s="62">
        <v>3037.8712147910228</v>
      </c>
      <c r="H19" s="62">
        <v>2940.6509841126581</v>
      </c>
      <c r="I19" s="62">
        <v>2668.81767301541</v>
      </c>
      <c r="J19" s="62">
        <v>3024.9764845307459</v>
      </c>
      <c r="K19" s="62">
        <v>3072.51</v>
      </c>
      <c r="L19" s="62">
        <v>2798.7494999999999</v>
      </c>
      <c r="M19" s="62">
        <v>2583.2265000000002</v>
      </c>
      <c r="N19" s="62">
        <v>2640.0675000000001</v>
      </c>
      <c r="O19" s="62">
        <v>2887.2914999999998</v>
      </c>
      <c r="P19" s="62">
        <v>2942.1689999999999</v>
      </c>
      <c r="Q19" s="62">
        <v>2690.9744999999998</v>
      </c>
      <c r="R19" s="62">
        <v>2682.7064999999998</v>
      </c>
      <c r="S19" s="62">
        <v>2382.5039999999995</v>
      </c>
      <c r="T19" s="62">
        <v>1889.4824999999998</v>
      </c>
      <c r="U19" s="62">
        <v>1509.9120000000003</v>
      </c>
      <c r="V19" s="62">
        <v>2152.3050000000003</v>
      </c>
      <c r="W19" s="62">
        <v>1882.509</v>
      </c>
      <c r="X19" s="62">
        <v>1869.7950000000001</v>
      </c>
      <c r="Y19" s="62">
        <v>2496.69</v>
      </c>
      <c r="Z19" s="62">
        <v>2301.54</v>
      </c>
      <c r="AA19" s="62">
        <v>2346.165</v>
      </c>
      <c r="AB19" s="62">
        <v>2366.2199999999998</v>
      </c>
      <c r="AC19" s="62">
        <v>2627.6849999999999</v>
      </c>
      <c r="AD19" s="62">
        <v>2970.75</v>
      </c>
      <c r="AE19" s="62">
        <v>2691.06</v>
      </c>
      <c r="AF19" s="62">
        <v>2769.375</v>
      </c>
      <c r="AG19" s="62">
        <v>2835.645</v>
      </c>
    </row>
    <row r="20" spans="1:33">
      <c r="A20" s="105" t="s">
        <v>86</v>
      </c>
      <c r="B20" s="62">
        <v>38.815745984630297</v>
      </c>
      <c r="C20" s="62">
        <v>37.604764450437663</v>
      </c>
      <c r="D20" s="62">
        <v>34.794861619526699</v>
      </c>
      <c r="E20" s="62">
        <v>38.745502422255555</v>
      </c>
      <c r="F20" s="62">
        <v>42.339006291228124</v>
      </c>
      <c r="G20" s="62">
        <v>46.316880028668891</v>
      </c>
      <c r="H20" s="62">
        <v>44.834612532020223</v>
      </c>
      <c r="I20" s="62">
        <v>40.690108052506538</v>
      </c>
      <c r="J20" s="62">
        <v>46.120280623282859</v>
      </c>
      <c r="K20" s="62">
        <v>46.844999999999999</v>
      </c>
      <c r="L20" s="62">
        <v>39.468000000000011</v>
      </c>
      <c r="M20" s="62">
        <v>32.479500000000002</v>
      </c>
      <c r="N20" s="62">
        <v>29.216999999999999</v>
      </c>
      <c r="O20" s="62">
        <v>23.3445</v>
      </c>
      <c r="P20" s="62">
        <v>17.768999999999998</v>
      </c>
      <c r="Q20" s="62">
        <v>14.64</v>
      </c>
      <c r="R20" s="62">
        <v>13.381500000000001</v>
      </c>
      <c r="S20" s="62">
        <v>11.5245</v>
      </c>
      <c r="T20" s="62">
        <v>22.252500000000001</v>
      </c>
      <c r="U20" s="62">
        <v>15.1005</v>
      </c>
      <c r="V20" s="62">
        <v>5.5229999999999997</v>
      </c>
      <c r="W20" s="62">
        <v>5.6295000000000002</v>
      </c>
      <c r="X20" s="62">
        <v>8.7899999999999991</v>
      </c>
      <c r="Y20" s="62">
        <v>18.809999999999999</v>
      </c>
      <c r="Z20" s="62">
        <v>18.975000000000001</v>
      </c>
      <c r="AA20" s="62">
        <v>22.56</v>
      </c>
      <c r="AB20" s="62">
        <v>24.285</v>
      </c>
      <c r="AC20" s="62">
        <v>25.95</v>
      </c>
      <c r="AD20" s="62">
        <v>29.535</v>
      </c>
      <c r="AE20" s="62">
        <v>33.06</v>
      </c>
      <c r="AF20" s="62">
        <v>30.045000000000002</v>
      </c>
      <c r="AG20" s="62">
        <v>36.479999999999997</v>
      </c>
    </row>
    <row r="21" spans="1:33">
      <c r="A21" s="105" t="s">
        <v>87</v>
      </c>
      <c r="B21" s="62">
        <v>6.877376276495494</v>
      </c>
      <c r="C21" s="62">
        <v>6.6628144932998756</v>
      </c>
      <c r="D21" s="62">
        <v>6.1649557357684195</v>
      </c>
      <c r="E21" s="62">
        <v>6.8649305177654192</v>
      </c>
      <c r="F21" s="62">
        <v>7.5016277557304596</v>
      </c>
      <c r="G21" s="62">
        <v>8.2064276707856081</v>
      </c>
      <c r="H21" s="62">
        <v>7.9437994239677208</v>
      </c>
      <c r="I21" s="62">
        <v>7.2094758637166025</v>
      </c>
      <c r="J21" s="62">
        <v>8.1715941759685702</v>
      </c>
      <c r="K21" s="62">
        <v>8.3000000000000007</v>
      </c>
      <c r="L21" s="62">
        <v>27.405000000000001</v>
      </c>
      <c r="M21" s="62">
        <v>31.951000000000001</v>
      </c>
      <c r="N21" s="62">
        <v>36.472999999999999</v>
      </c>
      <c r="O21" s="62">
        <v>36.363</v>
      </c>
      <c r="P21" s="62">
        <v>35.058</v>
      </c>
      <c r="Q21" s="62">
        <v>50.558999999999997</v>
      </c>
      <c r="R21" s="62">
        <v>14.58</v>
      </c>
      <c r="S21" s="62">
        <v>52.691000000000003</v>
      </c>
      <c r="T21" s="62">
        <v>27.143000000000001</v>
      </c>
      <c r="U21" s="62">
        <v>24.111000000000001</v>
      </c>
      <c r="V21" s="62">
        <v>28.463999999999999</v>
      </c>
      <c r="W21" s="62">
        <v>18.928999999999998</v>
      </c>
      <c r="X21" s="62">
        <v>1.51</v>
      </c>
      <c r="Y21" s="62" t="s">
        <v>89</v>
      </c>
      <c r="Z21" s="62" t="s">
        <v>89</v>
      </c>
      <c r="AA21" s="62" t="s">
        <v>89</v>
      </c>
      <c r="AB21" s="62" t="s">
        <v>89</v>
      </c>
      <c r="AC21" s="62">
        <v>18.46</v>
      </c>
      <c r="AD21" s="62">
        <v>8.6300000000000008</v>
      </c>
      <c r="AE21" s="62">
        <v>21.25</v>
      </c>
      <c r="AF21" s="62">
        <v>19.23</v>
      </c>
      <c r="AG21" s="62">
        <v>22.59</v>
      </c>
    </row>
    <row r="22" spans="1:33">
      <c r="A22" s="105" t="s">
        <v>88</v>
      </c>
      <c r="B22" s="62">
        <v>9399.6432999999997</v>
      </c>
      <c r="C22" s="62">
        <v>9686.595948006563</v>
      </c>
      <c r="D22" s="62">
        <v>11481.16</v>
      </c>
      <c r="E22" s="62">
        <v>9710.5949999999993</v>
      </c>
      <c r="F22" s="62">
        <v>9598.2199999999993</v>
      </c>
      <c r="G22" s="62">
        <v>8387.5149999999994</v>
      </c>
      <c r="H22" s="62">
        <v>8476.9500000000007</v>
      </c>
      <c r="I22" s="62">
        <v>8034.27</v>
      </c>
      <c r="J22" s="62">
        <v>9272.7199999999993</v>
      </c>
      <c r="K22" s="62">
        <v>10066.32</v>
      </c>
      <c r="L22" s="62">
        <v>8929.7049999999999</v>
      </c>
      <c r="M22" s="62">
        <v>8131.7650000000003</v>
      </c>
      <c r="N22" s="62">
        <v>7856.4849999999997</v>
      </c>
      <c r="O22" s="62">
        <v>7630.65</v>
      </c>
      <c r="P22" s="62">
        <v>6500.39</v>
      </c>
      <c r="Q22" s="62">
        <v>5896.51</v>
      </c>
      <c r="R22" s="62">
        <v>6245.88</v>
      </c>
      <c r="S22" s="62">
        <v>4936.4399999999996</v>
      </c>
      <c r="T22" s="62">
        <v>6501.7849999999999</v>
      </c>
      <c r="U22" s="62">
        <v>8650.3950000000004</v>
      </c>
      <c r="V22" s="62">
        <v>9545.9850000000006</v>
      </c>
      <c r="W22" s="62">
        <v>7055.6</v>
      </c>
      <c r="X22" s="62">
        <v>4506.625</v>
      </c>
      <c r="Y22" s="62">
        <v>4578.3900000000003</v>
      </c>
      <c r="Z22" s="62">
        <v>5302.3950000000004</v>
      </c>
      <c r="AA22" s="62">
        <v>5982.69</v>
      </c>
      <c r="AB22" s="62">
        <v>7566.6350000000002</v>
      </c>
      <c r="AC22" s="62">
        <v>7406.6750000000002</v>
      </c>
      <c r="AD22" s="62">
        <v>8058.6049999999996</v>
      </c>
      <c r="AE22" s="62">
        <v>6938.5749999999998</v>
      </c>
      <c r="AF22" s="62">
        <v>6816.28</v>
      </c>
      <c r="AG22" s="62">
        <v>6306.4849999999997</v>
      </c>
    </row>
    <row r="23" spans="1:33">
      <c r="A23" s="105" t="s">
        <v>94</v>
      </c>
      <c r="B23" s="62" t="s">
        <v>89</v>
      </c>
      <c r="C23" s="62" t="s">
        <v>89</v>
      </c>
      <c r="D23" s="62" t="s">
        <v>89</v>
      </c>
      <c r="E23" s="62" t="s">
        <v>89</v>
      </c>
      <c r="F23" s="62" t="s">
        <v>89</v>
      </c>
      <c r="G23" s="62" t="s">
        <v>89</v>
      </c>
      <c r="H23" s="62" t="s">
        <v>89</v>
      </c>
      <c r="I23" s="62" t="s">
        <v>89</v>
      </c>
      <c r="J23" s="62" t="s">
        <v>89</v>
      </c>
      <c r="K23" s="62" t="s">
        <v>89</v>
      </c>
      <c r="L23" s="62" t="s">
        <v>89</v>
      </c>
      <c r="M23" s="62" t="s">
        <v>89</v>
      </c>
      <c r="N23" s="62" t="s">
        <v>89</v>
      </c>
      <c r="O23" s="62" t="s">
        <v>89</v>
      </c>
      <c r="P23" s="62" t="s">
        <v>89</v>
      </c>
      <c r="Q23" s="62" t="s">
        <v>89</v>
      </c>
      <c r="R23" s="62" t="s">
        <v>89</v>
      </c>
      <c r="S23" s="62" t="s">
        <v>89</v>
      </c>
      <c r="T23" s="62" t="s">
        <v>89</v>
      </c>
      <c r="U23" s="62" t="s">
        <v>89</v>
      </c>
      <c r="V23" s="62" t="s">
        <v>89</v>
      </c>
      <c r="W23" s="62" t="s">
        <v>89</v>
      </c>
      <c r="X23" s="62" t="s">
        <v>89</v>
      </c>
      <c r="Y23" s="62" t="s">
        <v>89</v>
      </c>
      <c r="Z23" s="62" t="s">
        <v>89</v>
      </c>
      <c r="AA23" s="62">
        <v>39.890024999999994</v>
      </c>
      <c r="AB23" s="62">
        <v>52.786799999999992</v>
      </c>
      <c r="AC23" s="62">
        <v>59.718399999999995</v>
      </c>
      <c r="AD23" s="62">
        <v>108.80612499999998</v>
      </c>
      <c r="AE23" s="62">
        <v>410.83059999999995</v>
      </c>
      <c r="AF23" s="62">
        <v>665.96679999999992</v>
      </c>
      <c r="AG23" s="62">
        <v>684.49549999999988</v>
      </c>
    </row>
    <row r="24" spans="1:33">
      <c r="A24" s="107" t="s">
        <v>108</v>
      </c>
      <c r="B24" s="108">
        <f>SUM(B16:B23)</f>
        <v>13691.380753606893</v>
      </c>
      <c r="C24" s="108">
        <f t="shared" ref="C24:AB24" si="3">SUM(C16:C23)</f>
        <v>13745.489844792837</v>
      </c>
      <c r="D24" s="108">
        <f t="shared" si="3"/>
        <v>15199.834352545027</v>
      </c>
      <c r="E24" s="108">
        <f t="shared" si="3"/>
        <v>13746.574719812059</v>
      </c>
      <c r="F24" s="108">
        <f t="shared" si="3"/>
        <v>13855.948472826938</v>
      </c>
      <c r="G24" s="108">
        <f t="shared" si="3"/>
        <v>13010.238063116678</v>
      </c>
      <c r="H24" s="108">
        <f t="shared" si="3"/>
        <v>12907.349371652312</v>
      </c>
      <c r="I24" s="108">
        <f t="shared" si="3"/>
        <v>12034.630859671106</v>
      </c>
      <c r="J24" s="108">
        <f t="shared" si="3"/>
        <v>13790.548809240407</v>
      </c>
      <c r="K24" s="108">
        <f t="shared" si="3"/>
        <v>14650.709000000001</v>
      </c>
      <c r="L24" s="108">
        <f t="shared" si="3"/>
        <v>13168.8015</v>
      </c>
      <c r="M24" s="108">
        <f t="shared" si="3"/>
        <v>12008.194</v>
      </c>
      <c r="N24" s="108">
        <f t="shared" si="3"/>
        <v>11728.0895</v>
      </c>
      <c r="O24" s="108">
        <f t="shared" si="3"/>
        <v>11834.629000000001</v>
      </c>
      <c r="P24" s="108">
        <f t="shared" si="3"/>
        <v>10629.018</v>
      </c>
      <c r="Q24" s="108">
        <f t="shared" si="3"/>
        <v>9761.1574999999993</v>
      </c>
      <c r="R24" s="108">
        <f t="shared" si="3"/>
        <v>10100.005999999999</v>
      </c>
      <c r="S24" s="108">
        <f t="shared" si="3"/>
        <v>8630.4774999999991</v>
      </c>
      <c r="T24" s="108">
        <f t="shared" si="3"/>
        <v>9746.4009999999998</v>
      </c>
      <c r="U24" s="108">
        <f t="shared" si="3"/>
        <v>11580.5625</v>
      </c>
      <c r="V24" s="108">
        <f t="shared" si="3"/>
        <v>13156.9555</v>
      </c>
      <c r="W24" s="108">
        <f t="shared" si="3"/>
        <v>10330.4102</v>
      </c>
      <c r="X24" s="108">
        <f t="shared" si="3"/>
        <v>7842.2830000000004</v>
      </c>
      <c r="Y24" s="108">
        <f t="shared" si="3"/>
        <v>8691.9730000000018</v>
      </c>
      <c r="Z24" s="108">
        <f t="shared" si="3"/>
        <v>9029.1620000000003</v>
      </c>
      <c r="AA24" s="108">
        <f t="shared" si="3"/>
        <v>9680.4030249999996</v>
      </c>
      <c r="AB24" s="108">
        <f t="shared" si="3"/>
        <v>11231.754800000001</v>
      </c>
      <c r="AC24" s="108">
        <f t="shared" ref="AC24:AD24" si="4">SUM(AC16:AC23)</f>
        <v>11457.2004</v>
      </c>
      <c r="AD24" s="108">
        <f t="shared" si="4"/>
        <v>12571.346125</v>
      </c>
      <c r="AE24" s="108">
        <f t="shared" ref="AE24:AF24" si="5">SUM(AE16:AE23)</f>
        <v>11231.899599999999</v>
      </c>
      <c r="AF24" s="108">
        <f t="shared" si="5"/>
        <v>11443.022800000001</v>
      </c>
      <c r="AG24" s="108">
        <f t="shared" ref="AG24" si="6">SUM(AG16:AG23)</f>
        <v>11151.896499999997</v>
      </c>
    </row>
    <row r="25" spans="1:3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6"/>
  <sheetViews>
    <sheetView workbookViewId="0">
      <selection activeCell="AG19" sqref="AG19"/>
    </sheetView>
  </sheetViews>
  <sheetFormatPr defaultColWidth="9.140625" defaultRowHeight="12.75"/>
  <cols>
    <col min="1" max="1" width="17.42578125" style="5" customWidth="1"/>
    <col min="2" max="31" width="5" style="4" customWidth="1"/>
    <col min="32" max="33" width="4.85546875" style="5" customWidth="1"/>
    <col min="34" max="16384" width="9.140625" style="5"/>
  </cols>
  <sheetData>
    <row r="1" spans="1:33" ht="13.5">
      <c r="A1" s="7" t="s">
        <v>78</v>
      </c>
      <c r="AA1" s="27"/>
    </row>
    <row r="3" spans="1:33">
      <c r="A3" s="109" t="s">
        <v>253</v>
      </c>
      <c r="B3" s="110">
        <v>1990</v>
      </c>
      <c r="C3" s="110">
        <v>1991</v>
      </c>
      <c r="D3" s="110">
        <v>1992</v>
      </c>
      <c r="E3" s="110">
        <v>1993</v>
      </c>
      <c r="F3" s="110">
        <v>1994</v>
      </c>
      <c r="G3" s="110">
        <v>1995</v>
      </c>
      <c r="H3" s="110">
        <v>1996</v>
      </c>
      <c r="I3" s="110">
        <v>1997</v>
      </c>
      <c r="J3" s="110">
        <v>1998</v>
      </c>
      <c r="K3" s="110">
        <v>1999</v>
      </c>
      <c r="L3" s="110">
        <v>2000</v>
      </c>
      <c r="M3" s="110">
        <v>2001</v>
      </c>
      <c r="N3" s="110">
        <v>2002</v>
      </c>
      <c r="O3" s="110">
        <v>2003</v>
      </c>
      <c r="P3" s="110">
        <v>2004</v>
      </c>
      <c r="Q3" s="110">
        <v>2005</v>
      </c>
      <c r="R3" s="110">
        <v>2006</v>
      </c>
      <c r="S3" s="110">
        <v>2007</v>
      </c>
      <c r="T3" s="110">
        <v>2008</v>
      </c>
      <c r="U3" s="110">
        <v>2009</v>
      </c>
      <c r="V3" s="110">
        <v>2010</v>
      </c>
      <c r="W3" s="110">
        <v>2011</v>
      </c>
      <c r="X3" s="110">
        <v>2012</v>
      </c>
      <c r="Y3" s="110">
        <v>2013</v>
      </c>
      <c r="Z3" s="110">
        <v>2014</v>
      </c>
      <c r="AA3" s="110">
        <v>2015</v>
      </c>
      <c r="AB3" s="110">
        <v>2016</v>
      </c>
      <c r="AC3" s="110">
        <v>2017</v>
      </c>
      <c r="AD3" s="110">
        <v>2018</v>
      </c>
      <c r="AE3" s="110">
        <v>2019</v>
      </c>
      <c r="AF3" s="110">
        <v>2020</v>
      </c>
      <c r="AG3" s="110">
        <v>2021</v>
      </c>
    </row>
    <row r="4" spans="1:33">
      <c r="A4" s="111" t="s">
        <v>90</v>
      </c>
      <c r="B4" s="69">
        <v>0.31140000000000001</v>
      </c>
      <c r="C4" s="69">
        <v>0.31140000000000001</v>
      </c>
      <c r="D4" s="69">
        <v>0.31140000000000001</v>
      </c>
      <c r="E4" s="69">
        <v>0.31140000000000001</v>
      </c>
      <c r="F4" s="69">
        <v>0.31140000000000001</v>
      </c>
      <c r="G4" s="69">
        <v>0.31140000000000001</v>
      </c>
      <c r="H4" s="69">
        <v>0.31140000000000001</v>
      </c>
      <c r="I4" s="69">
        <v>0.31140000000000001</v>
      </c>
      <c r="J4" s="69">
        <v>0.31140000000000001</v>
      </c>
      <c r="K4" s="69">
        <v>0.31140000000000001</v>
      </c>
      <c r="L4" s="69">
        <v>0.31140000000000001</v>
      </c>
      <c r="M4" s="69">
        <v>0.31140000000000001</v>
      </c>
      <c r="N4" s="69">
        <v>0.31140000000000001</v>
      </c>
      <c r="O4" s="69">
        <v>0.31140000000000001</v>
      </c>
      <c r="P4" s="69">
        <v>0.33897142857142859</v>
      </c>
      <c r="Q4" s="69">
        <v>0.36654285714285717</v>
      </c>
      <c r="R4" s="69">
        <v>0.39411428571428575</v>
      </c>
      <c r="S4" s="69">
        <v>0.42168571428571433</v>
      </c>
      <c r="T4" s="69">
        <v>0.44925714285714291</v>
      </c>
      <c r="U4" s="69">
        <v>0.47682857142857149</v>
      </c>
      <c r="V4" s="69">
        <v>0.50439999999999996</v>
      </c>
      <c r="W4" s="69">
        <v>0.49146666666666666</v>
      </c>
      <c r="X4" s="69">
        <v>0.47853333333333331</v>
      </c>
      <c r="Y4" s="69">
        <v>0.46559999999999996</v>
      </c>
      <c r="Z4" s="69">
        <v>0.45266666666666661</v>
      </c>
      <c r="AA4" s="69">
        <v>0.43973333333333325</v>
      </c>
      <c r="AB4" s="69">
        <v>0.42680000000000001</v>
      </c>
      <c r="AC4" s="69">
        <v>0.42680000000000001</v>
      </c>
      <c r="AD4" s="69">
        <v>0.42680000000000001</v>
      </c>
      <c r="AE4" s="69">
        <v>0.42680000000000001</v>
      </c>
      <c r="AF4" s="69">
        <v>0.42680000000000001</v>
      </c>
      <c r="AG4" s="69">
        <v>0.42680000000000001</v>
      </c>
    </row>
    <row r="5" spans="1:33">
      <c r="A5" s="112" t="s">
        <v>91</v>
      </c>
      <c r="B5" s="70">
        <v>0.43630000000000002</v>
      </c>
      <c r="C5" s="70">
        <v>0.43630000000000002</v>
      </c>
      <c r="D5" s="70">
        <v>0.43630000000000002</v>
      </c>
      <c r="E5" s="70">
        <v>0.43630000000000002</v>
      </c>
      <c r="F5" s="70">
        <v>0.43630000000000002</v>
      </c>
      <c r="G5" s="70">
        <v>0.43630000000000002</v>
      </c>
      <c r="H5" s="70">
        <v>0.43630000000000002</v>
      </c>
      <c r="I5" s="70">
        <v>0.43630000000000002</v>
      </c>
      <c r="J5" s="70">
        <v>0.43630000000000002</v>
      </c>
      <c r="K5" s="70">
        <v>0.43630000000000002</v>
      </c>
      <c r="L5" s="70">
        <v>0.43630000000000002</v>
      </c>
      <c r="M5" s="70">
        <v>0.43630000000000002</v>
      </c>
      <c r="N5" s="70">
        <v>0.43630000000000002</v>
      </c>
      <c r="O5" s="70">
        <v>0.43630000000000002</v>
      </c>
      <c r="P5" s="70">
        <v>0.42385714285714288</v>
      </c>
      <c r="Q5" s="70">
        <v>0.41141428571428573</v>
      </c>
      <c r="R5" s="70">
        <v>0.39897142857142853</v>
      </c>
      <c r="S5" s="70">
        <v>0.38652857142857139</v>
      </c>
      <c r="T5" s="70">
        <v>0.37408571428571424</v>
      </c>
      <c r="U5" s="70">
        <v>0.3616428571428571</v>
      </c>
      <c r="V5" s="70">
        <v>0.34919999999999995</v>
      </c>
      <c r="W5" s="70">
        <v>0.35566666666666669</v>
      </c>
      <c r="X5" s="70">
        <v>0.36213333333333331</v>
      </c>
      <c r="Y5" s="70">
        <v>0.36860000000000004</v>
      </c>
      <c r="Z5" s="70">
        <v>0.37506666666666666</v>
      </c>
      <c r="AA5" s="70">
        <v>0.38153333333333339</v>
      </c>
      <c r="AB5" s="70">
        <v>0.38800000000000001</v>
      </c>
      <c r="AC5" s="70">
        <v>0.38800000000000001</v>
      </c>
      <c r="AD5" s="70">
        <v>0.38800000000000001</v>
      </c>
      <c r="AE5" s="70">
        <v>0.38800000000000001</v>
      </c>
      <c r="AF5" s="70">
        <v>0.38800000000000001</v>
      </c>
      <c r="AG5" s="70">
        <v>0.38800000000000001</v>
      </c>
    </row>
    <row r="6" spans="1:33">
      <c r="A6" s="112" t="s">
        <v>92</v>
      </c>
      <c r="B6" s="70">
        <v>0.1497</v>
      </c>
      <c r="C6" s="70">
        <v>0.1497</v>
      </c>
      <c r="D6" s="70">
        <v>0.1497</v>
      </c>
      <c r="E6" s="70">
        <v>0.1497</v>
      </c>
      <c r="F6" s="70">
        <v>0.1497</v>
      </c>
      <c r="G6" s="70">
        <v>0.1497</v>
      </c>
      <c r="H6" s="70">
        <v>0.1497</v>
      </c>
      <c r="I6" s="70">
        <v>0.1497</v>
      </c>
      <c r="J6" s="70">
        <v>0.1497</v>
      </c>
      <c r="K6" s="70">
        <v>0.1497</v>
      </c>
      <c r="L6" s="70">
        <v>0.1497</v>
      </c>
      <c r="M6" s="70">
        <v>0.1497</v>
      </c>
      <c r="N6" s="70">
        <v>0.1497</v>
      </c>
      <c r="O6" s="70">
        <v>0.1497</v>
      </c>
      <c r="P6" s="70">
        <v>0.14494285714285715</v>
      </c>
      <c r="Q6" s="70">
        <v>0.1401857142857143</v>
      </c>
      <c r="R6" s="70">
        <v>0.13542857142857143</v>
      </c>
      <c r="S6" s="70">
        <v>0.13067142857142858</v>
      </c>
      <c r="T6" s="70">
        <v>0.12591428571428573</v>
      </c>
      <c r="U6" s="70">
        <v>0.12115714285714287</v>
      </c>
      <c r="V6" s="70">
        <v>0.11639999999999999</v>
      </c>
      <c r="W6" s="70">
        <v>0.11801666666666666</v>
      </c>
      <c r="X6" s="70">
        <v>0.11963333333333333</v>
      </c>
      <c r="Y6" s="70">
        <v>0.12125</v>
      </c>
      <c r="Z6" s="70">
        <v>0.12286666666666667</v>
      </c>
      <c r="AA6" s="70">
        <v>0.12448333333333333</v>
      </c>
      <c r="AB6" s="70">
        <v>0.12609999999999999</v>
      </c>
      <c r="AC6" s="70">
        <v>0.12609999999999999</v>
      </c>
      <c r="AD6" s="70">
        <v>0.12609999999999999</v>
      </c>
      <c r="AE6" s="70">
        <v>0.12609999999999999</v>
      </c>
      <c r="AF6" s="70">
        <v>0.12609999999999999</v>
      </c>
      <c r="AG6" s="70">
        <v>0.12609999999999999</v>
      </c>
    </row>
    <row r="7" spans="1:33">
      <c r="A7" s="112" t="s">
        <v>93</v>
      </c>
      <c r="B7" s="70">
        <v>5.7300000000000004E-2</v>
      </c>
      <c r="C7" s="70">
        <v>5.7300000000000004E-2</v>
      </c>
      <c r="D7" s="70">
        <v>5.7300000000000004E-2</v>
      </c>
      <c r="E7" s="70">
        <v>5.7300000000000004E-2</v>
      </c>
      <c r="F7" s="70">
        <v>5.7300000000000004E-2</v>
      </c>
      <c r="G7" s="70">
        <v>5.7300000000000004E-2</v>
      </c>
      <c r="H7" s="70">
        <v>5.7300000000000004E-2</v>
      </c>
      <c r="I7" s="70">
        <v>5.7300000000000004E-2</v>
      </c>
      <c r="J7" s="70">
        <v>5.7300000000000004E-2</v>
      </c>
      <c r="K7" s="70">
        <v>5.7300000000000004E-2</v>
      </c>
      <c r="L7" s="70">
        <v>5.7300000000000004E-2</v>
      </c>
      <c r="M7" s="70">
        <v>5.7300000000000004E-2</v>
      </c>
      <c r="N7" s="70">
        <v>5.7300000000000004E-2</v>
      </c>
      <c r="O7" s="70">
        <v>5.7300000000000004E-2</v>
      </c>
      <c r="P7" s="70">
        <v>4.9114285714285708E-2</v>
      </c>
      <c r="Q7" s="70">
        <v>4.0928571428571425E-2</v>
      </c>
      <c r="R7" s="70">
        <v>3.2742857142857136E-2</v>
      </c>
      <c r="S7" s="70">
        <v>2.4557142857142847E-2</v>
      </c>
      <c r="T7" s="70">
        <v>1.6371428571428565E-2</v>
      </c>
      <c r="U7" s="70">
        <v>8.1857142857142771E-3</v>
      </c>
      <c r="V7" s="70">
        <v>0</v>
      </c>
      <c r="W7" s="70">
        <v>4.8499999999999993E-3</v>
      </c>
      <c r="X7" s="70">
        <v>9.6999999999999986E-3</v>
      </c>
      <c r="Y7" s="70">
        <v>1.4549999999999999E-2</v>
      </c>
      <c r="Z7" s="70">
        <v>1.9399999999999997E-2</v>
      </c>
      <c r="AA7" s="70">
        <v>2.4249999999999997E-2</v>
      </c>
      <c r="AB7" s="70">
        <v>2.9099999999999997E-2</v>
      </c>
      <c r="AC7" s="70">
        <v>2.9099999999999997E-2</v>
      </c>
      <c r="AD7" s="70">
        <v>2.9099999999999997E-2</v>
      </c>
      <c r="AE7" s="70">
        <v>2.9099999999999997E-2</v>
      </c>
      <c r="AF7" s="70">
        <v>2.9099999999999997E-2</v>
      </c>
      <c r="AG7" s="70">
        <v>2.9099999999999997E-2</v>
      </c>
    </row>
    <row r="8" spans="1:33">
      <c r="AF8" s="4"/>
      <c r="AG8" s="4"/>
    </row>
    <row r="9" spans="1:33">
      <c r="A9" s="109" t="s">
        <v>254</v>
      </c>
      <c r="B9" s="110">
        <v>1990</v>
      </c>
      <c r="C9" s="110">
        <v>1991</v>
      </c>
      <c r="D9" s="110">
        <v>1992</v>
      </c>
      <c r="E9" s="110">
        <v>1993</v>
      </c>
      <c r="F9" s="110">
        <v>1994</v>
      </c>
      <c r="G9" s="110">
        <v>1995</v>
      </c>
      <c r="H9" s="110">
        <v>1996</v>
      </c>
      <c r="I9" s="110">
        <v>1997</v>
      </c>
      <c r="J9" s="110">
        <v>1998</v>
      </c>
      <c r="K9" s="110">
        <v>1999</v>
      </c>
      <c r="L9" s="110">
        <v>2000</v>
      </c>
      <c r="M9" s="110">
        <v>2001</v>
      </c>
      <c r="N9" s="110">
        <v>2002</v>
      </c>
      <c r="O9" s="110">
        <v>2003</v>
      </c>
      <c r="P9" s="110">
        <v>2004</v>
      </c>
      <c r="Q9" s="110">
        <v>2005</v>
      </c>
      <c r="R9" s="110">
        <v>2006</v>
      </c>
      <c r="S9" s="110">
        <v>2007</v>
      </c>
      <c r="T9" s="110">
        <v>2008</v>
      </c>
      <c r="U9" s="110">
        <v>2009</v>
      </c>
      <c r="V9" s="110">
        <v>2010</v>
      </c>
      <c r="W9" s="110">
        <v>2011</v>
      </c>
      <c r="X9" s="110">
        <v>2012</v>
      </c>
      <c r="Y9" s="110">
        <v>2013</v>
      </c>
      <c r="Z9" s="110">
        <v>2014</v>
      </c>
      <c r="AA9" s="110">
        <v>2015</v>
      </c>
      <c r="AB9" s="110">
        <v>2016</v>
      </c>
      <c r="AC9" s="110">
        <v>2017</v>
      </c>
      <c r="AD9" s="110">
        <v>2018</v>
      </c>
      <c r="AE9" s="110">
        <v>2019</v>
      </c>
      <c r="AF9" s="110">
        <v>2020</v>
      </c>
      <c r="AG9" s="110">
        <v>2021</v>
      </c>
    </row>
    <row r="10" spans="1:33">
      <c r="A10" s="111" t="s">
        <v>90</v>
      </c>
      <c r="B10" s="69">
        <v>3.6299999999999999E-2</v>
      </c>
      <c r="C10" s="69">
        <v>3.6299999999999999E-2</v>
      </c>
      <c r="D10" s="69">
        <v>3.6299999999999999E-2</v>
      </c>
      <c r="E10" s="69">
        <v>3.6299999999999999E-2</v>
      </c>
      <c r="F10" s="69">
        <v>3.6299999999999999E-2</v>
      </c>
      <c r="G10" s="69">
        <v>3.6299999999999999E-2</v>
      </c>
      <c r="H10" s="69">
        <v>3.6299999999999999E-2</v>
      </c>
      <c r="I10" s="69">
        <v>3.6299999999999999E-2</v>
      </c>
      <c r="J10" s="69">
        <v>3.6299999999999999E-2</v>
      </c>
      <c r="K10" s="69">
        <v>3.6299999999999999E-2</v>
      </c>
      <c r="L10" s="69">
        <v>3.6299999999999999E-2</v>
      </c>
      <c r="M10" s="69">
        <v>3.6299999999999999E-2</v>
      </c>
      <c r="N10" s="69">
        <v>3.6299999999999999E-2</v>
      </c>
      <c r="O10" s="69">
        <v>3.6299999999999999E-2</v>
      </c>
      <c r="P10" s="69">
        <v>3.3228571428571427E-2</v>
      </c>
      <c r="Q10" s="69">
        <v>3.0157142857142862E-2</v>
      </c>
      <c r="R10" s="69">
        <v>2.7085714285714289E-2</v>
      </c>
      <c r="S10" s="69">
        <v>2.4014285714285717E-2</v>
      </c>
      <c r="T10" s="69">
        <v>2.0942857142857145E-2</v>
      </c>
      <c r="U10" s="69">
        <v>1.7871428571428573E-2</v>
      </c>
      <c r="V10" s="69">
        <v>1.5600000000000003E-2</v>
      </c>
      <c r="W10" s="69">
        <v>1.5200000000000002E-2</v>
      </c>
      <c r="X10" s="69">
        <v>1.4800000000000001E-2</v>
      </c>
      <c r="Y10" s="69">
        <v>1.4400000000000001E-2</v>
      </c>
      <c r="Z10" s="69">
        <v>1.4000000000000002E-2</v>
      </c>
      <c r="AA10" s="69">
        <v>1.3600000000000001E-2</v>
      </c>
      <c r="AB10" s="69">
        <v>1.32E-2</v>
      </c>
      <c r="AC10" s="69">
        <v>1.32E-2</v>
      </c>
      <c r="AD10" s="69">
        <v>1.32E-2</v>
      </c>
      <c r="AE10" s="69">
        <v>1.32E-2</v>
      </c>
      <c r="AF10" s="69">
        <v>1.32E-2</v>
      </c>
      <c r="AG10" s="69">
        <v>1.32E-2</v>
      </c>
    </row>
    <row r="11" spans="1:33">
      <c r="A11" s="112" t="s">
        <v>91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1.6000000000000001E-3</v>
      </c>
      <c r="Q11" s="70">
        <v>3.2000000000000002E-3</v>
      </c>
      <c r="R11" s="70">
        <v>4.8000000000000004E-3</v>
      </c>
      <c r="S11" s="70">
        <v>6.4000000000000003E-3</v>
      </c>
      <c r="T11" s="70">
        <v>8.0000000000000002E-3</v>
      </c>
      <c r="U11" s="70">
        <v>9.6000000000000009E-3</v>
      </c>
      <c r="V11" s="70">
        <v>1.0800000000000001E-2</v>
      </c>
      <c r="W11" s="70">
        <v>1.0999999999999999E-2</v>
      </c>
      <c r="X11" s="70">
        <v>1.12E-2</v>
      </c>
      <c r="Y11" s="70">
        <v>1.14E-2</v>
      </c>
      <c r="Z11" s="70">
        <v>1.1599999999999999E-2</v>
      </c>
      <c r="AA11" s="70">
        <v>1.1800000000000001E-2</v>
      </c>
      <c r="AB11" s="70">
        <v>1.2E-2</v>
      </c>
      <c r="AC11" s="70">
        <v>1.2E-2</v>
      </c>
      <c r="AD11" s="70">
        <v>1.2E-2</v>
      </c>
      <c r="AE11" s="70">
        <v>1.2E-2</v>
      </c>
      <c r="AF11" s="70">
        <v>1.2E-2</v>
      </c>
      <c r="AG11" s="70">
        <v>1.2E-2</v>
      </c>
    </row>
    <row r="12" spans="1:33">
      <c r="A12" s="112" t="s">
        <v>92</v>
      </c>
      <c r="B12" s="70">
        <v>5.8999999999999999E-3</v>
      </c>
      <c r="C12" s="70">
        <v>5.8999999999999999E-3</v>
      </c>
      <c r="D12" s="70">
        <v>5.8999999999999999E-3</v>
      </c>
      <c r="E12" s="70">
        <v>5.8999999999999999E-3</v>
      </c>
      <c r="F12" s="70">
        <v>5.8999999999999999E-3</v>
      </c>
      <c r="G12" s="70">
        <v>5.8999999999999999E-3</v>
      </c>
      <c r="H12" s="70">
        <v>5.8999999999999999E-3</v>
      </c>
      <c r="I12" s="70">
        <v>5.8999999999999999E-3</v>
      </c>
      <c r="J12" s="70">
        <v>5.8999999999999999E-3</v>
      </c>
      <c r="K12" s="70">
        <v>5.8999999999999999E-3</v>
      </c>
      <c r="L12" s="70">
        <v>5.8999999999999999E-3</v>
      </c>
      <c r="M12" s="70">
        <v>5.8999999999999999E-3</v>
      </c>
      <c r="N12" s="70">
        <v>5.8999999999999999E-3</v>
      </c>
      <c r="O12" s="70">
        <v>5.8999999999999999E-3</v>
      </c>
      <c r="P12" s="70">
        <v>5.5857142857142859E-3</v>
      </c>
      <c r="Q12" s="70">
        <v>5.2714285714285719E-3</v>
      </c>
      <c r="R12" s="70">
        <v>4.9571428571428579E-3</v>
      </c>
      <c r="S12" s="70">
        <v>4.642857142857143E-3</v>
      </c>
      <c r="T12" s="70">
        <v>4.328571428571429E-3</v>
      </c>
      <c r="U12" s="70">
        <v>4.014285714285715E-3</v>
      </c>
      <c r="V12" s="70">
        <v>3.5999999999999999E-3</v>
      </c>
      <c r="W12" s="70">
        <v>3.65E-3</v>
      </c>
      <c r="X12" s="70">
        <v>3.7000000000000002E-3</v>
      </c>
      <c r="Y12" s="70">
        <v>3.7500000000000007E-3</v>
      </c>
      <c r="Z12" s="70">
        <v>3.8000000000000013E-3</v>
      </c>
      <c r="AA12" s="70">
        <v>3.8500000000000014E-3</v>
      </c>
      <c r="AB12" s="70">
        <v>3.9000000000000007E-3</v>
      </c>
      <c r="AC12" s="70">
        <v>3.9000000000000007E-3</v>
      </c>
      <c r="AD12" s="70">
        <v>3.9000000000000007E-3</v>
      </c>
      <c r="AE12" s="70">
        <v>3.9000000000000007E-3</v>
      </c>
      <c r="AF12" s="70">
        <v>3.9000000000000007E-3</v>
      </c>
      <c r="AG12" s="70">
        <v>3.9000000000000007E-3</v>
      </c>
    </row>
    <row r="13" spans="1:33">
      <c r="A13" s="112" t="s">
        <v>93</v>
      </c>
      <c r="B13" s="70">
        <v>3.1999999999999997E-3</v>
      </c>
      <c r="C13" s="70">
        <v>3.1999999999999997E-3</v>
      </c>
      <c r="D13" s="70">
        <v>3.1999999999999997E-3</v>
      </c>
      <c r="E13" s="70">
        <v>3.1999999999999997E-3</v>
      </c>
      <c r="F13" s="70">
        <v>3.1999999999999997E-3</v>
      </c>
      <c r="G13" s="70">
        <v>3.1999999999999997E-3</v>
      </c>
      <c r="H13" s="70">
        <v>3.1999999999999997E-3</v>
      </c>
      <c r="I13" s="70">
        <v>3.1999999999999997E-3</v>
      </c>
      <c r="J13" s="70">
        <v>3.1999999999999997E-3</v>
      </c>
      <c r="K13" s="70">
        <v>3.1999999999999997E-3</v>
      </c>
      <c r="L13" s="70">
        <v>3.1999999999999997E-3</v>
      </c>
      <c r="M13" s="70">
        <v>3.1999999999999997E-3</v>
      </c>
      <c r="N13" s="70">
        <v>3.1999999999999997E-3</v>
      </c>
      <c r="O13" s="70">
        <v>3.1999999999999997E-3</v>
      </c>
      <c r="P13" s="70">
        <v>2.7857142857142855E-3</v>
      </c>
      <c r="Q13" s="70">
        <v>2.3714285714285712E-3</v>
      </c>
      <c r="R13" s="70">
        <v>1.9571428571428569E-3</v>
      </c>
      <c r="S13" s="70">
        <v>1.5428571428571429E-3</v>
      </c>
      <c r="T13" s="70">
        <v>1.1285714285714287E-3</v>
      </c>
      <c r="U13" s="70">
        <v>7.1428571428571439E-4</v>
      </c>
      <c r="V13" s="70">
        <v>0</v>
      </c>
      <c r="W13" s="70">
        <v>1.4999999999999999E-4</v>
      </c>
      <c r="X13" s="70">
        <v>2.9999999999999997E-4</v>
      </c>
      <c r="Y13" s="70">
        <v>4.4999999999999999E-4</v>
      </c>
      <c r="Z13" s="70">
        <v>5.9999999999999995E-4</v>
      </c>
      <c r="AA13" s="70">
        <v>7.5000000000000002E-4</v>
      </c>
      <c r="AB13" s="70">
        <v>8.9999999999999998E-4</v>
      </c>
      <c r="AC13" s="70">
        <v>8.9999999999999998E-4</v>
      </c>
      <c r="AD13" s="70">
        <v>8.9999999999999998E-4</v>
      </c>
      <c r="AE13" s="70">
        <v>8.9999999999999998E-4</v>
      </c>
      <c r="AF13" s="70">
        <v>8.9999999999999998E-4</v>
      </c>
      <c r="AG13" s="70">
        <v>8.9999999999999998E-4</v>
      </c>
    </row>
    <row r="14" spans="1:33">
      <c r="AF14" s="4"/>
      <c r="AG14" s="4"/>
    </row>
    <row r="15" spans="1:33">
      <c r="A15" s="109" t="s">
        <v>255</v>
      </c>
      <c r="AF15" s="4"/>
      <c r="AG15" s="4"/>
    </row>
    <row r="16" spans="1:33">
      <c r="B16" s="110">
        <v>1990</v>
      </c>
      <c r="C16" s="110">
        <v>1991</v>
      </c>
      <c r="D16" s="110">
        <v>1992</v>
      </c>
      <c r="E16" s="110">
        <v>1993</v>
      </c>
      <c r="F16" s="110">
        <v>1994</v>
      </c>
      <c r="G16" s="110">
        <v>1995</v>
      </c>
      <c r="H16" s="110">
        <v>1996</v>
      </c>
      <c r="I16" s="110">
        <v>1997</v>
      </c>
      <c r="J16" s="110">
        <v>1998</v>
      </c>
      <c r="K16" s="110">
        <v>1999</v>
      </c>
      <c r="L16" s="110">
        <v>2000</v>
      </c>
      <c r="M16" s="110">
        <v>2001</v>
      </c>
      <c r="N16" s="110">
        <v>2002</v>
      </c>
      <c r="O16" s="110">
        <v>2003</v>
      </c>
      <c r="P16" s="110">
        <v>2004</v>
      </c>
      <c r="Q16" s="110">
        <v>2005</v>
      </c>
      <c r="R16" s="110">
        <v>2006</v>
      </c>
      <c r="S16" s="110">
        <v>2007</v>
      </c>
      <c r="T16" s="110">
        <v>2008</v>
      </c>
      <c r="U16" s="110">
        <v>2009</v>
      </c>
      <c r="V16" s="110">
        <v>2010</v>
      </c>
      <c r="W16" s="110">
        <v>2011</v>
      </c>
      <c r="X16" s="110">
        <v>2012</v>
      </c>
      <c r="Y16" s="110">
        <v>2013</v>
      </c>
      <c r="Z16" s="110">
        <v>2014</v>
      </c>
      <c r="AA16" s="110">
        <v>2015</v>
      </c>
      <c r="AB16" s="110">
        <v>2016</v>
      </c>
      <c r="AC16" s="110">
        <v>2017</v>
      </c>
      <c r="AD16" s="110">
        <v>2018</v>
      </c>
      <c r="AE16" s="110">
        <v>2019</v>
      </c>
      <c r="AF16" s="110">
        <v>2020</v>
      </c>
      <c r="AG16" s="110">
        <v>2021</v>
      </c>
    </row>
    <row r="17" spans="1:33">
      <c r="A17" s="120" t="s">
        <v>256</v>
      </c>
      <c r="B17" s="69">
        <v>0.98869999999999991</v>
      </c>
      <c r="C17" s="69">
        <v>0.98869999999999991</v>
      </c>
      <c r="D17" s="69">
        <v>0.98869999999999991</v>
      </c>
      <c r="E17" s="69">
        <v>0.98869999999999991</v>
      </c>
      <c r="F17" s="69">
        <v>0.98869999999999991</v>
      </c>
      <c r="G17" s="69">
        <v>0.98869999999999991</v>
      </c>
      <c r="H17" s="69">
        <v>0.98869999999999991</v>
      </c>
      <c r="I17" s="69">
        <v>0.98869999999999991</v>
      </c>
      <c r="J17" s="69">
        <v>0.98869999999999991</v>
      </c>
      <c r="K17" s="69">
        <v>0.98869999999999991</v>
      </c>
      <c r="L17" s="69">
        <v>0.98869999999999991</v>
      </c>
      <c r="M17" s="69">
        <v>0.98869999999999991</v>
      </c>
      <c r="N17" s="69">
        <v>0.98869999999999991</v>
      </c>
      <c r="O17" s="69">
        <v>0.98869999999999991</v>
      </c>
      <c r="P17" s="69">
        <v>0.98602857142857137</v>
      </c>
      <c r="Q17" s="69">
        <v>0.98335714285714271</v>
      </c>
      <c r="R17" s="69">
        <v>0.98068571428571416</v>
      </c>
      <c r="S17" s="69">
        <v>0.97801428571428561</v>
      </c>
      <c r="T17" s="69">
        <v>0.97534285714285707</v>
      </c>
      <c r="U17" s="69">
        <v>0.97267142857142841</v>
      </c>
      <c r="V17" s="69">
        <v>0.97</v>
      </c>
      <c r="W17" s="69">
        <v>0.97</v>
      </c>
      <c r="X17" s="69">
        <v>0.97</v>
      </c>
      <c r="Y17" s="69">
        <v>0.97</v>
      </c>
      <c r="Z17" s="69">
        <v>0.97</v>
      </c>
      <c r="AA17" s="69">
        <v>0.97</v>
      </c>
      <c r="AB17" s="69">
        <v>0.97</v>
      </c>
      <c r="AC17" s="69">
        <v>0.96</v>
      </c>
      <c r="AD17" s="69">
        <v>0.95</v>
      </c>
      <c r="AE17" s="69">
        <v>0.78</v>
      </c>
      <c r="AF17" s="69">
        <v>0.62</v>
      </c>
      <c r="AG17" s="69">
        <v>0.52</v>
      </c>
    </row>
    <row r="18" spans="1:33">
      <c r="A18" s="112" t="s">
        <v>257</v>
      </c>
      <c r="B18" s="70">
        <v>1.09E-2</v>
      </c>
      <c r="C18" s="70">
        <v>1.09E-2</v>
      </c>
      <c r="D18" s="70">
        <v>1.09E-2</v>
      </c>
      <c r="E18" s="70">
        <v>1.09E-2</v>
      </c>
      <c r="F18" s="70">
        <v>1.09E-2</v>
      </c>
      <c r="G18" s="70">
        <v>1.09E-2</v>
      </c>
      <c r="H18" s="70">
        <v>1.09E-2</v>
      </c>
      <c r="I18" s="70">
        <v>1.09E-2</v>
      </c>
      <c r="J18" s="70">
        <v>1.09E-2</v>
      </c>
      <c r="K18" s="70">
        <v>1.09E-2</v>
      </c>
      <c r="L18" s="70">
        <v>1.09E-2</v>
      </c>
      <c r="M18" s="70">
        <v>1.09E-2</v>
      </c>
      <c r="N18" s="70">
        <v>1.09E-2</v>
      </c>
      <c r="O18" s="70">
        <v>1.09E-2</v>
      </c>
      <c r="P18" s="70">
        <v>1.0771428571428572E-2</v>
      </c>
      <c r="Q18" s="70">
        <v>1.0642857142857143E-2</v>
      </c>
      <c r="R18" s="70">
        <v>1.0514285714285714E-2</v>
      </c>
      <c r="S18" s="70">
        <v>1.0385714285714285E-2</v>
      </c>
      <c r="T18" s="70">
        <v>1.0257142857142855E-2</v>
      </c>
      <c r="U18" s="70">
        <v>1.0128571428571426E-2</v>
      </c>
      <c r="V18" s="70">
        <v>0.01</v>
      </c>
      <c r="W18" s="70">
        <v>0.01</v>
      </c>
      <c r="X18" s="70">
        <v>0.01</v>
      </c>
      <c r="Y18" s="70">
        <v>0.01</v>
      </c>
      <c r="Z18" s="70">
        <v>0.01</v>
      </c>
      <c r="AA18" s="70">
        <v>0.01</v>
      </c>
      <c r="AB18" s="70">
        <v>0.01</v>
      </c>
      <c r="AC18" s="70">
        <v>0.01</v>
      </c>
      <c r="AD18" s="70">
        <v>0.02</v>
      </c>
      <c r="AE18" s="70">
        <v>0.1</v>
      </c>
      <c r="AF18" s="70">
        <v>0.11</v>
      </c>
      <c r="AG18" s="70">
        <v>0.16</v>
      </c>
    </row>
    <row r="19" spans="1:33">
      <c r="A19" s="112" t="s">
        <v>260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2.8571428571428571E-3</v>
      </c>
      <c r="Q19" s="70">
        <v>5.7142857142857143E-3</v>
      </c>
      <c r="R19" s="70">
        <v>8.5714285714285701E-3</v>
      </c>
      <c r="S19" s="70">
        <v>1.1428571428571429E-2</v>
      </c>
      <c r="T19" s="70">
        <v>1.4285714285714284E-2</v>
      </c>
      <c r="U19" s="70">
        <v>1.714285714285714E-2</v>
      </c>
      <c r="V19" s="70">
        <v>0.02</v>
      </c>
      <c r="W19" s="70">
        <v>1.8571428571428572E-2</v>
      </c>
      <c r="X19" s="70">
        <v>1.7142857142857144E-2</v>
      </c>
      <c r="Y19" s="70">
        <v>1.5714285714285715E-2</v>
      </c>
      <c r="Z19" s="70">
        <v>1.4285714285714289E-2</v>
      </c>
      <c r="AA19" s="70">
        <v>1.285714285714286E-2</v>
      </c>
      <c r="AB19" s="70">
        <v>0.01</v>
      </c>
      <c r="AC19" s="70">
        <v>0.02</v>
      </c>
      <c r="AD19" s="70">
        <v>0.02</v>
      </c>
      <c r="AE19" s="70">
        <v>0.11</v>
      </c>
      <c r="AF19" s="70">
        <v>0.24</v>
      </c>
      <c r="AG19" s="70">
        <v>0.28000000000000003</v>
      </c>
    </row>
    <row r="20" spans="1:33">
      <c r="A20" s="112" t="s">
        <v>258</v>
      </c>
      <c r="B20" s="70">
        <v>4.0000000000000002E-4</v>
      </c>
      <c r="C20" s="70">
        <v>4.0000000000000002E-4</v>
      </c>
      <c r="D20" s="70">
        <v>4.0000000000000002E-4</v>
      </c>
      <c r="E20" s="70">
        <v>4.0000000000000002E-4</v>
      </c>
      <c r="F20" s="70">
        <v>4.0000000000000002E-4</v>
      </c>
      <c r="G20" s="70">
        <v>4.0000000000000002E-4</v>
      </c>
      <c r="H20" s="70">
        <v>4.0000000000000002E-4</v>
      </c>
      <c r="I20" s="70">
        <v>4.0000000000000002E-4</v>
      </c>
      <c r="J20" s="70">
        <v>4.0000000000000002E-4</v>
      </c>
      <c r="K20" s="70">
        <v>4.0000000000000002E-4</v>
      </c>
      <c r="L20" s="70">
        <v>4.0000000000000002E-4</v>
      </c>
      <c r="M20" s="70">
        <v>4.0000000000000002E-4</v>
      </c>
      <c r="N20" s="70">
        <v>4.0000000000000002E-4</v>
      </c>
      <c r="O20" s="70">
        <v>4.0000000000000002E-4</v>
      </c>
      <c r="P20" s="70">
        <v>3.4285714285714285E-4</v>
      </c>
      <c r="Q20" s="70">
        <v>2.8571428571428574E-4</v>
      </c>
      <c r="R20" s="70">
        <v>2.2857142857142859E-4</v>
      </c>
      <c r="S20" s="70">
        <v>1.7142857142857148E-4</v>
      </c>
      <c r="T20" s="70">
        <v>1.1428571428571434E-4</v>
      </c>
      <c r="U20" s="70">
        <v>5.7142857142857196E-5</v>
      </c>
      <c r="V20" s="70">
        <v>0</v>
      </c>
      <c r="W20" s="70">
        <v>1.4285714285714286E-3</v>
      </c>
      <c r="X20" s="70">
        <v>2.8571428571428571E-3</v>
      </c>
      <c r="Y20" s="70">
        <v>4.2857142857142851E-3</v>
      </c>
      <c r="Z20" s="70">
        <v>5.7142857142857143E-3</v>
      </c>
      <c r="AA20" s="70">
        <v>7.1428571428571418E-3</v>
      </c>
      <c r="AB20" s="70">
        <v>0.01</v>
      </c>
      <c r="AC20" s="70">
        <v>0.01</v>
      </c>
      <c r="AD20" s="70">
        <v>0.01</v>
      </c>
      <c r="AE20" s="70">
        <v>0.01</v>
      </c>
      <c r="AF20" s="70">
        <v>0.04</v>
      </c>
      <c r="AG20" s="70">
        <v>0.04</v>
      </c>
    </row>
    <row r="21" spans="1:33">
      <c r="AF21" s="4"/>
      <c r="AG21" s="4"/>
    </row>
    <row r="22" spans="1:33">
      <c r="A22" s="109" t="s">
        <v>259</v>
      </c>
      <c r="AF22" s="4"/>
      <c r="AG22" s="4"/>
    </row>
    <row r="23" spans="1:33">
      <c r="B23" s="110">
        <v>1990</v>
      </c>
      <c r="C23" s="110">
        <v>1991</v>
      </c>
      <c r="D23" s="110">
        <v>1992</v>
      </c>
      <c r="E23" s="110">
        <v>1993</v>
      </c>
      <c r="F23" s="110">
        <v>1994</v>
      </c>
      <c r="G23" s="110">
        <v>1995</v>
      </c>
      <c r="H23" s="110">
        <v>1996</v>
      </c>
      <c r="I23" s="110">
        <v>1997</v>
      </c>
      <c r="J23" s="110">
        <v>1998</v>
      </c>
      <c r="K23" s="110">
        <v>1999</v>
      </c>
      <c r="L23" s="110">
        <v>2000</v>
      </c>
      <c r="M23" s="110">
        <v>2001</v>
      </c>
      <c r="N23" s="110">
        <v>2002</v>
      </c>
      <c r="O23" s="110">
        <v>2003</v>
      </c>
      <c r="P23" s="110">
        <v>2004</v>
      </c>
      <c r="Q23" s="110">
        <v>2005</v>
      </c>
      <c r="R23" s="110">
        <v>2006</v>
      </c>
      <c r="S23" s="110">
        <v>2007</v>
      </c>
      <c r="T23" s="110">
        <v>2008</v>
      </c>
      <c r="U23" s="110">
        <v>2009</v>
      </c>
      <c r="V23" s="110">
        <v>2010</v>
      </c>
      <c r="W23" s="110">
        <v>2011</v>
      </c>
      <c r="X23" s="110">
        <v>2012</v>
      </c>
      <c r="Y23" s="110">
        <v>2013</v>
      </c>
      <c r="Z23" s="110">
        <v>2014</v>
      </c>
      <c r="AA23" s="110">
        <v>2015</v>
      </c>
      <c r="AB23" s="110">
        <v>2016</v>
      </c>
      <c r="AC23" s="110">
        <v>2017</v>
      </c>
      <c r="AD23" s="110">
        <v>2018</v>
      </c>
      <c r="AE23" s="110">
        <v>2019</v>
      </c>
      <c r="AF23" s="110">
        <v>2020</v>
      </c>
      <c r="AG23" s="110">
        <v>2021</v>
      </c>
    </row>
    <row r="24" spans="1:33">
      <c r="A24" s="120" t="s">
        <v>257</v>
      </c>
      <c r="B24" s="69">
        <v>0.3</v>
      </c>
      <c r="C24" s="69">
        <v>0.3</v>
      </c>
      <c r="D24" s="69">
        <v>0.3</v>
      </c>
      <c r="E24" s="69">
        <v>0.3</v>
      </c>
      <c r="F24" s="69">
        <v>0.3</v>
      </c>
      <c r="G24" s="69">
        <v>0.3</v>
      </c>
      <c r="H24" s="69">
        <v>0.3</v>
      </c>
      <c r="I24" s="69">
        <v>0.3</v>
      </c>
      <c r="J24" s="69">
        <v>0.3</v>
      </c>
      <c r="K24" s="69">
        <v>0.3</v>
      </c>
      <c r="L24" s="69">
        <v>0.3</v>
      </c>
      <c r="M24" s="69">
        <v>0.3</v>
      </c>
      <c r="N24" s="69">
        <v>0.3</v>
      </c>
      <c r="O24" s="69">
        <v>0.3</v>
      </c>
      <c r="P24" s="69">
        <v>0.3</v>
      </c>
      <c r="Q24" s="69">
        <v>0.3</v>
      </c>
      <c r="R24" s="69">
        <v>0.3</v>
      </c>
      <c r="S24" s="69">
        <v>0.3</v>
      </c>
      <c r="T24" s="69">
        <v>0.3</v>
      </c>
      <c r="U24" s="69">
        <v>0.3</v>
      </c>
      <c r="V24" s="69">
        <v>0.3</v>
      </c>
      <c r="W24" s="69">
        <v>0.3</v>
      </c>
      <c r="X24" s="69">
        <v>0.3</v>
      </c>
      <c r="Y24" s="69">
        <v>0.3</v>
      </c>
      <c r="Z24" s="69">
        <v>0.3</v>
      </c>
      <c r="AA24" s="69">
        <v>0.3</v>
      </c>
      <c r="AB24" s="69">
        <v>0.3</v>
      </c>
      <c r="AC24" s="69">
        <v>0.3</v>
      </c>
      <c r="AD24" s="69">
        <v>0.3</v>
      </c>
      <c r="AE24" s="69">
        <v>0.3</v>
      </c>
      <c r="AF24" s="69">
        <v>0.3</v>
      </c>
      <c r="AG24" s="69">
        <v>0.3</v>
      </c>
    </row>
    <row r="25" spans="1:33">
      <c r="A25" s="112" t="s">
        <v>261</v>
      </c>
      <c r="B25" s="70">
        <v>0.6</v>
      </c>
      <c r="C25" s="70">
        <v>0.6</v>
      </c>
      <c r="D25" s="70">
        <v>0.6</v>
      </c>
      <c r="E25" s="70">
        <v>0.6</v>
      </c>
      <c r="F25" s="70">
        <v>0.6</v>
      </c>
      <c r="G25" s="70">
        <v>0.6</v>
      </c>
      <c r="H25" s="70">
        <v>0.6</v>
      </c>
      <c r="I25" s="70">
        <v>0.6</v>
      </c>
      <c r="J25" s="70">
        <v>0.6</v>
      </c>
      <c r="K25" s="70">
        <v>0.6</v>
      </c>
      <c r="L25" s="70">
        <v>0.6</v>
      </c>
      <c r="M25" s="70">
        <v>0.6</v>
      </c>
      <c r="N25" s="70">
        <v>0.6</v>
      </c>
      <c r="O25" s="70">
        <v>0.6</v>
      </c>
      <c r="P25" s="70">
        <v>0.6</v>
      </c>
      <c r="Q25" s="70">
        <v>0.6</v>
      </c>
      <c r="R25" s="70">
        <v>0.6</v>
      </c>
      <c r="S25" s="70">
        <v>0.6</v>
      </c>
      <c r="T25" s="70">
        <v>0.6</v>
      </c>
      <c r="U25" s="70">
        <v>0.6</v>
      </c>
      <c r="V25" s="70">
        <v>0.6</v>
      </c>
      <c r="W25" s="70">
        <v>0.6</v>
      </c>
      <c r="X25" s="70">
        <v>0.6</v>
      </c>
      <c r="Y25" s="70">
        <v>0.6</v>
      </c>
      <c r="Z25" s="70">
        <v>0.6</v>
      </c>
      <c r="AA25" s="70">
        <v>0.6</v>
      </c>
      <c r="AB25" s="70">
        <v>0.6</v>
      </c>
      <c r="AC25" s="70">
        <v>0.6</v>
      </c>
      <c r="AD25" s="70">
        <v>0.6</v>
      </c>
      <c r="AE25" s="70">
        <v>0.6</v>
      </c>
      <c r="AF25" s="70">
        <v>0.6</v>
      </c>
      <c r="AG25" s="70">
        <v>0.6</v>
      </c>
    </row>
    <row r="26" spans="1:33">
      <c r="A26" s="112" t="s">
        <v>258</v>
      </c>
      <c r="B26" s="70">
        <v>0.7</v>
      </c>
      <c r="C26" s="70">
        <v>0.7</v>
      </c>
      <c r="D26" s="70">
        <v>0.7</v>
      </c>
      <c r="E26" s="70">
        <v>0.7</v>
      </c>
      <c r="F26" s="70">
        <v>0.7</v>
      </c>
      <c r="G26" s="70">
        <v>0.7</v>
      </c>
      <c r="H26" s="70">
        <v>0.7</v>
      </c>
      <c r="I26" s="70">
        <v>0.7</v>
      </c>
      <c r="J26" s="70">
        <v>0.7</v>
      </c>
      <c r="K26" s="70">
        <v>0.7</v>
      </c>
      <c r="L26" s="70">
        <v>0.7</v>
      </c>
      <c r="M26" s="70">
        <v>0.7</v>
      </c>
      <c r="N26" s="70">
        <v>0.7</v>
      </c>
      <c r="O26" s="70">
        <v>0.7</v>
      </c>
      <c r="P26" s="70">
        <v>0.7</v>
      </c>
      <c r="Q26" s="70">
        <v>0.7</v>
      </c>
      <c r="R26" s="70">
        <v>0.7</v>
      </c>
      <c r="S26" s="70">
        <v>0.7</v>
      </c>
      <c r="T26" s="70">
        <v>0.7</v>
      </c>
      <c r="U26" s="70">
        <v>0.7</v>
      </c>
      <c r="V26" s="70">
        <v>0.7</v>
      </c>
      <c r="W26" s="70">
        <v>0.7</v>
      </c>
      <c r="X26" s="70">
        <v>0.7</v>
      </c>
      <c r="Y26" s="70">
        <v>0.7</v>
      </c>
      <c r="Z26" s="70">
        <v>0.7</v>
      </c>
      <c r="AA26" s="70">
        <v>0.7</v>
      </c>
      <c r="AB26" s="70">
        <v>0.7</v>
      </c>
      <c r="AC26" s="70">
        <v>0.7</v>
      </c>
      <c r="AD26" s="70">
        <v>0.7</v>
      </c>
      <c r="AE26" s="70">
        <v>0.7</v>
      </c>
      <c r="AF26" s="70">
        <v>0.7</v>
      </c>
      <c r="AG26" s="70">
        <v>0.7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6772-ACE5-4D0C-8354-270FCCA1DB5C}">
  <dimension ref="A1:AG33"/>
  <sheetViews>
    <sheetView workbookViewId="0">
      <selection activeCell="AF1" sqref="AF1:AG1048576"/>
    </sheetView>
  </sheetViews>
  <sheetFormatPr defaultRowHeight="12.75"/>
  <cols>
    <col min="1" max="1" width="26.42578125" customWidth="1"/>
    <col min="2" max="31" width="6" style="24" bestFit="1" customWidth="1"/>
    <col min="32" max="33" width="6" bestFit="1" customWidth="1"/>
  </cols>
  <sheetData>
    <row r="1" spans="1:33">
      <c r="A1" s="18" t="s">
        <v>159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3">
      <c r="A2" s="18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3">
      <c r="A3" s="80" t="s">
        <v>95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</row>
    <row r="4" spans="1:33">
      <c r="A4" s="74" t="s">
        <v>8</v>
      </c>
      <c r="B4" s="71">
        <v>21822.354192387942</v>
      </c>
      <c r="C4" s="71">
        <v>21856.750150882137</v>
      </c>
      <c r="D4" s="71">
        <v>21891.146109376332</v>
      </c>
      <c r="E4" s="71">
        <v>21925.542067870527</v>
      </c>
      <c r="F4" s="71">
        <v>21959.938026364722</v>
      </c>
      <c r="G4" s="71">
        <v>21994.333984858917</v>
      </c>
      <c r="H4" s="71">
        <v>22028.729943353112</v>
      </c>
      <c r="I4" s="71">
        <v>22063.125901847307</v>
      </c>
      <c r="J4" s="71">
        <v>22097.521860341501</v>
      </c>
      <c r="K4" s="71">
        <v>22131.917818835696</v>
      </c>
      <c r="L4" s="71">
        <v>22166.313777329891</v>
      </c>
      <c r="M4" s="71">
        <v>22200.709735824086</v>
      </c>
      <c r="N4" s="71">
        <v>22235.105694318281</v>
      </c>
      <c r="O4" s="71">
        <v>22269.501652812483</v>
      </c>
      <c r="P4" s="71">
        <v>22149.119863488635</v>
      </c>
      <c r="Q4" s="71">
        <v>22410.24421540145</v>
      </c>
      <c r="R4" s="71">
        <v>22258.701990013749</v>
      </c>
      <c r="S4" s="71">
        <v>22111.818891608542</v>
      </c>
      <c r="T4" s="71">
        <v>21642.081897948752</v>
      </c>
      <c r="U4" s="71">
        <v>21383.515530093042</v>
      </c>
      <c r="V4" s="71">
        <v>21557.969530472779</v>
      </c>
      <c r="W4" s="71">
        <v>21993.452984698644</v>
      </c>
      <c r="X4" s="71">
        <v>20935.811678064601</v>
      </c>
      <c r="Y4" s="71">
        <v>20427.853815191065</v>
      </c>
      <c r="Z4" s="71">
        <v>21215.340566112387</v>
      </c>
      <c r="AA4" s="71">
        <v>21635.051291972872</v>
      </c>
      <c r="AB4" s="71">
        <v>21306.448509149192</v>
      </c>
      <c r="AC4" s="71">
        <v>21200.713164819339</v>
      </c>
      <c r="AD4" s="71">
        <v>20076.828587527103</v>
      </c>
      <c r="AE4" s="71">
        <v>20669.469083449789</v>
      </c>
      <c r="AF4" s="71">
        <v>22486.613164573817</v>
      </c>
      <c r="AG4" s="71">
        <v>21604.806676817818</v>
      </c>
    </row>
    <row r="5" spans="1:33">
      <c r="A5" s="66" t="s">
        <v>96</v>
      </c>
      <c r="B5" s="72">
        <v>18435.919101960542</v>
      </c>
      <c r="C5" s="72">
        <v>18383.660896255922</v>
      </c>
      <c r="D5" s="72">
        <v>18331.402690551302</v>
      </c>
      <c r="E5" s="72">
        <v>18279.144484846682</v>
      </c>
      <c r="F5" s="72">
        <v>18226.886279142062</v>
      </c>
      <c r="G5" s="72">
        <v>18174.628073437441</v>
      </c>
      <c r="H5" s="72">
        <v>18122.369867732821</v>
      </c>
      <c r="I5" s="72">
        <v>18070.111662028201</v>
      </c>
      <c r="J5" s="72">
        <v>18017.853456323581</v>
      </c>
      <c r="K5" s="72">
        <v>17965.595250618961</v>
      </c>
      <c r="L5" s="72">
        <v>17913.33704491434</v>
      </c>
      <c r="M5" s="72">
        <v>17861.07883920972</v>
      </c>
      <c r="N5" s="72">
        <v>17808.8206335051</v>
      </c>
      <c r="O5" s="72">
        <v>17756.562427800487</v>
      </c>
      <c r="P5" s="72">
        <v>17785.285460589192</v>
      </c>
      <c r="Q5" s="72">
        <v>17629.871070728808</v>
      </c>
      <c r="R5" s="72">
        <v>18032.80206071557</v>
      </c>
      <c r="S5" s="72">
        <v>18505.080987280693</v>
      </c>
      <c r="T5" s="72">
        <v>18009.602897426194</v>
      </c>
      <c r="U5" s="72">
        <v>18987.07325217994</v>
      </c>
      <c r="V5" s="72">
        <v>19097.009936398859</v>
      </c>
      <c r="W5" s="72">
        <v>18923.134094480691</v>
      </c>
      <c r="X5" s="72">
        <v>18526.212077733475</v>
      </c>
      <c r="Y5" s="72">
        <v>19537.292588417276</v>
      </c>
      <c r="Z5" s="72">
        <v>19435.781886961053</v>
      </c>
      <c r="AA5" s="72">
        <v>19264.532885228607</v>
      </c>
      <c r="AB5" s="72">
        <v>19361.861298255531</v>
      </c>
      <c r="AC5" s="72">
        <v>19318.572111605848</v>
      </c>
      <c r="AD5" s="72">
        <v>19449.522417220549</v>
      </c>
      <c r="AE5" s="72">
        <v>19402.169893228878</v>
      </c>
      <c r="AF5" s="72">
        <v>19130.097089899224</v>
      </c>
      <c r="AG5" s="72">
        <v>18044.994130375053</v>
      </c>
    </row>
    <row r="6" spans="1:33">
      <c r="A6" s="66" t="s">
        <v>97</v>
      </c>
      <c r="B6" s="72">
        <v>8114.0800000000008</v>
      </c>
      <c r="C6" s="72">
        <v>8114.0800000000008</v>
      </c>
      <c r="D6" s="72">
        <v>8114.0800000000008</v>
      </c>
      <c r="E6" s="72">
        <v>8114.0800000000008</v>
      </c>
      <c r="F6" s="72">
        <v>8114.0800000000008</v>
      </c>
      <c r="G6" s="72">
        <v>8114.0800000000008</v>
      </c>
      <c r="H6" s="72">
        <v>8114.0800000000008</v>
      </c>
      <c r="I6" s="72">
        <v>8114.0800000000008</v>
      </c>
      <c r="J6" s="72">
        <v>8114.0800000000008</v>
      </c>
      <c r="K6" s="72">
        <v>8114.0800000000008</v>
      </c>
      <c r="L6" s="72">
        <v>8114.0800000000008</v>
      </c>
      <c r="M6" s="72">
        <v>8114.0800000000008</v>
      </c>
      <c r="N6" s="72">
        <v>8114.0800000000008</v>
      </c>
      <c r="O6" s="72">
        <v>8114.0800000000008</v>
      </c>
      <c r="P6" s="72">
        <v>8114.0800000000008</v>
      </c>
      <c r="Q6" s="72">
        <v>8114.0800000000008</v>
      </c>
      <c r="R6" s="72">
        <v>8114.0800000000008</v>
      </c>
      <c r="S6" s="72">
        <v>8114.0800000000008</v>
      </c>
      <c r="T6" s="72">
        <v>8114.0800000000008</v>
      </c>
      <c r="U6" s="72">
        <v>8114.0800000000008</v>
      </c>
      <c r="V6" s="72">
        <v>8114.0800000000008</v>
      </c>
      <c r="W6" s="72">
        <v>8114.0800000000008</v>
      </c>
      <c r="X6" s="72">
        <v>8114.0800000000008</v>
      </c>
      <c r="Y6" s="72">
        <v>8114.0800000000008</v>
      </c>
      <c r="Z6" s="72">
        <v>8114.0800000000008</v>
      </c>
      <c r="AA6" s="72">
        <v>8114.0800000000008</v>
      </c>
      <c r="AB6" s="72">
        <v>8114.0800000000008</v>
      </c>
      <c r="AC6" s="72">
        <v>8114.0800000000008</v>
      </c>
      <c r="AD6" s="72">
        <v>8114.0800000000008</v>
      </c>
      <c r="AE6" s="72">
        <v>8114.0800000000008</v>
      </c>
      <c r="AF6" s="72">
        <v>8114.0800000000008</v>
      </c>
      <c r="AG6" s="72">
        <v>8114.0800000000008</v>
      </c>
    </row>
    <row r="7" spans="1:33">
      <c r="A7" s="66" t="s">
        <v>98</v>
      </c>
      <c r="B7" s="72">
        <v>10165.849512893983</v>
      </c>
      <c r="C7" s="72">
        <v>10164.820568245383</v>
      </c>
      <c r="D7" s="72">
        <v>10163.791623596782</v>
      </c>
      <c r="E7" s="72">
        <v>10162.762678948182</v>
      </c>
      <c r="F7" s="72">
        <v>10161.733734299582</v>
      </c>
      <c r="G7" s="72">
        <v>10160.704789650981</v>
      </c>
      <c r="H7" s="72">
        <v>10159.675845002381</v>
      </c>
      <c r="I7" s="72">
        <v>10158.64690035378</v>
      </c>
      <c r="J7" s="72">
        <v>10157.61795570518</v>
      </c>
      <c r="K7" s="72">
        <v>10156.58901105658</v>
      </c>
      <c r="L7" s="72">
        <v>10155.560066407979</v>
      </c>
      <c r="M7" s="72">
        <v>10154.531121759379</v>
      </c>
      <c r="N7" s="72">
        <v>10153.502177110779</v>
      </c>
      <c r="O7" s="72">
        <v>10152.473232462175</v>
      </c>
      <c r="P7" s="72">
        <v>10152.473232462175</v>
      </c>
      <c r="Q7" s="72">
        <v>10152.473232462175</v>
      </c>
      <c r="R7" s="72">
        <v>10152.473232462175</v>
      </c>
      <c r="S7" s="72">
        <v>10152.473232462175</v>
      </c>
      <c r="T7" s="72">
        <v>10152.473232462175</v>
      </c>
      <c r="U7" s="72">
        <v>10152.473232462175</v>
      </c>
      <c r="V7" s="72">
        <v>10152.473232462175</v>
      </c>
      <c r="W7" s="72">
        <v>10152.473232462175</v>
      </c>
      <c r="X7" s="72">
        <v>10152.473232462175</v>
      </c>
      <c r="Y7" s="72">
        <v>10152.473232462175</v>
      </c>
      <c r="Z7" s="72">
        <v>10152.473232462175</v>
      </c>
      <c r="AA7" s="72">
        <v>10152.473232462175</v>
      </c>
      <c r="AB7" s="72">
        <v>10152.473232462175</v>
      </c>
      <c r="AC7" s="72">
        <v>10152.473232462175</v>
      </c>
      <c r="AD7" s="72">
        <v>10152.473232462175</v>
      </c>
      <c r="AE7" s="72">
        <v>10152.473232462175</v>
      </c>
      <c r="AF7" s="72">
        <v>10152.473232462175</v>
      </c>
      <c r="AG7" s="72">
        <v>10152.473232462175</v>
      </c>
    </row>
    <row r="8" spans="1:33">
      <c r="A8" s="66" t="s">
        <v>99</v>
      </c>
      <c r="B8" s="72">
        <v>9329.948870519067</v>
      </c>
      <c r="C8" s="72">
        <v>9329.948870519067</v>
      </c>
      <c r="D8" s="72">
        <v>9329.948870519067</v>
      </c>
      <c r="E8" s="72">
        <v>9329.948870519067</v>
      </c>
      <c r="F8" s="72">
        <v>9329.948870519067</v>
      </c>
      <c r="G8" s="72">
        <v>9329.948870519067</v>
      </c>
      <c r="H8" s="72">
        <v>9329.948870519067</v>
      </c>
      <c r="I8" s="72">
        <v>9329.948870519067</v>
      </c>
      <c r="J8" s="72">
        <v>9329.948870519067</v>
      </c>
      <c r="K8" s="72">
        <v>9329.948870519067</v>
      </c>
      <c r="L8" s="72">
        <v>9329.948870519067</v>
      </c>
      <c r="M8" s="72">
        <v>9329.948870519067</v>
      </c>
      <c r="N8" s="72">
        <v>9329.948870519067</v>
      </c>
      <c r="O8" s="72">
        <v>9329.948870519067</v>
      </c>
      <c r="P8" s="72">
        <v>9392.6728360117031</v>
      </c>
      <c r="Q8" s="72">
        <v>9414.2556961209812</v>
      </c>
      <c r="R8" s="72">
        <v>9350.2175691953926</v>
      </c>
      <c r="S8" s="72">
        <v>9500.308692787803</v>
      </c>
      <c r="T8" s="72">
        <v>9555.2921744372397</v>
      </c>
      <c r="U8" s="72">
        <v>9630.6165890352531</v>
      </c>
      <c r="V8" s="72">
        <v>9935.1754979059424</v>
      </c>
      <c r="W8" s="72">
        <v>9847.1842817772813</v>
      </c>
      <c r="X8" s="72">
        <v>10075.011588581354</v>
      </c>
      <c r="Y8" s="72">
        <v>10096.148698402521</v>
      </c>
      <c r="Z8" s="72">
        <v>9830.4463694836268</v>
      </c>
      <c r="AA8" s="72">
        <v>9848.2834277016118</v>
      </c>
      <c r="AB8" s="72">
        <v>9983.0674964157879</v>
      </c>
      <c r="AC8" s="72">
        <v>9923.6557859358036</v>
      </c>
      <c r="AD8" s="72">
        <v>9960.0738634885129</v>
      </c>
      <c r="AE8" s="72">
        <v>9872.5739715509153</v>
      </c>
      <c r="AF8" s="72">
        <v>9552.8708619382196</v>
      </c>
      <c r="AG8" s="72">
        <v>9259.5088744656168</v>
      </c>
    </row>
    <row r="9" spans="1:33">
      <c r="A9" s="66" t="s">
        <v>100</v>
      </c>
      <c r="B9" s="72">
        <v>8782.3876256780677</v>
      </c>
      <c r="C9" s="72">
        <v>8782.3876256780677</v>
      </c>
      <c r="D9" s="72">
        <v>8782.3876256780677</v>
      </c>
      <c r="E9" s="72">
        <v>8782.3876256780677</v>
      </c>
      <c r="F9" s="72">
        <v>8782.3876256780677</v>
      </c>
      <c r="G9" s="72">
        <v>8782.3876256780677</v>
      </c>
      <c r="H9" s="72">
        <v>8782.3876256780677</v>
      </c>
      <c r="I9" s="72">
        <v>8782.3876256780677</v>
      </c>
      <c r="J9" s="72">
        <v>8782.3876256780677</v>
      </c>
      <c r="K9" s="72">
        <v>8782.3876256780677</v>
      </c>
      <c r="L9" s="72">
        <v>8782.3876256780677</v>
      </c>
      <c r="M9" s="72">
        <v>8782.3876256780677</v>
      </c>
      <c r="N9" s="72">
        <v>8782.3876256780677</v>
      </c>
      <c r="O9" s="72">
        <v>8782.3876256780677</v>
      </c>
      <c r="P9" s="72">
        <v>8784.1260159310532</v>
      </c>
      <c r="Q9" s="72">
        <v>8767.6916262500108</v>
      </c>
      <c r="R9" s="72">
        <v>8772.9772471259384</v>
      </c>
      <c r="S9" s="72">
        <v>8837.3566206754494</v>
      </c>
      <c r="T9" s="72">
        <v>8825.1729858956332</v>
      </c>
      <c r="U9" s="72">
        <v>8796.0055250497953</v>
      </c>
      <c r="V9" s="72">
        <v>8794.3010720228722</v>
      </c>
      <c r="W9" s="72">
        <v>8910.9249780716218</v>
      </c>
      <c r="X9" s="72">
        <v>8891.1953553712665</v>
      </c>
      <c r="Y9" s="72">
        <v>8872.4511361726563</v>
      </c>
      <c r="Z9" s="72">
        <v>8845.2307848440232</v>
      </c>
      <c r="AA9" s="72">
        <v>8903.5644830752317</v>
      </c>
      <c r="AB9" s="72">
        <v>8905.541083731312</v>
      </c>
      <c r="AC9" s="72">
        <v>8883.6273601873527</v>
      </c>
      <c r="AD9" s="72">
        <v>8893.6012459323538</v>
      </c>
      <c r="AE9" s="72">
        <v>8872.1199171023291</v>
      </c>
      <c r="AF9" s="72">
        <v>8766.0915073160741</v>
      </c>
      <c r="AG9" s="72">
        <v>8354.0290160764962</v>
      </c>
    </row>
    <row r="10" spans="1:33">
      <c r="A10" s="66" t="s">
        <v>101</v>
      </c>
      <c r="B10" s="72">
        <v>17063.074340693598</v>
      </c>
      <c r="C10" s="72">
        <v>17062.847307323937</v>
      </c>
      <c r="D10" s="72">
        <v>17062.620273954275</v>
      </c>
      <c r="E10" s="72">
        <v>17062.393240584614</v>
      </c>
      <c r="F10" s="72">
        <v>17062.166207214952</v>
      </c>
      <c r="G10" s="72">
        <v>17061.93917384529</v>
      </c>
      <c r="H10" s="72">
        <v>17061.712140475629</v>
      </c>
      <c r="I10" s="72">
        <v>17061.485107105967</v>
      </c>
      <c r="J10" s="72">
        <v>17061.258073736306</v>
      </c>
      <c r="K10" s="72">
        <v>17061.031040366644</v>
      </c>
      <c r="L10" s="72">
        <v>17060.804006996983</v>
      </c>
      <c r="M10" s="72">
        <v>17060.576973627321</v>
      </c>
      <c r="N10" s="72">
        <v>17060.34994025766</v>
      </c>
      <c r="O10" s="72">
        <v>17060.122906887984</v>
      </c>
      <c r="P10" s="72">
        <v>16294.330308409928</v>
      </c>
      <c r="Q10" s="72">
        <v>16652.4715469111</v>
      </c>
      <c r="R10" s="72">
        <v>17018.341897138565</v>
      </c>
      <c r="S10" s="72">
        <v>16847.295610806927</v>
      </c>
      <c r="T10" s="72">
        <v>16801.67588366077</v>
      </c>
      <c r="U10" s="72">
        <v>16505.384948074796</v>
      </c>
      <c r="V10" s="72">
        <v>16939.900251049919</v>
      </c>
      <c r="W10" s="72">
        <v>16046.26280387463</v>
      </c>
      <c r="X10" s="72">
        <v>15085.883803885714</v>
      </c>
      <c r="Y10" s="72">
        <v>14822.680300214774</v>
      </c>
      <c r="Z10" s="72">
        <v>15714.379777152617</v>
      </c>
      <c r="AA10" s="72">
        <v>15701.228047179253</v>
      </c>
      <c r="AB10" s="72">
        <v>14850.394499817889</v>
      </c>
      <c r="AC10" s="72">
        <v>14862.550012651242</v>
      </c>
      <c r="AD10" s="72">
        <v>14621.208020836239</v>
      </c>
      <c r="AE10" s="72">
        <v>14622.489628023282</v>
      </c>
      <c r="AF10" s="72">
        <v>15358.695698664165</v>
      </c>
      <c r="AG10" s="72">
        <v>14082.65520679168</v>
      </c>
    </row>
    <row r="11" spans="1:33">
      <c r="A11" s="66" t="s">
        <v>102</v>
      </c>
      <c r="B11" s="72">
        <v>19464.717668072863</v>
      </c>
      <c r="C11" s="72">
        <v>19265.926446637306</v>
      </c>
      <c r="D11" s="72">
        <v>19067.13522520175</v>
      </c>
      <c r="E11" s="72">
        <v>18868.344003766193</v>
      </c>
      <c r="F11" s="72">
        <v>18669.552782330637</v>
      </c>
      <c r="G11" s="72">
        <v>18470.76156089508</v>
      </c>
      <c r="H11" s="72">
        <v>18271.970339459524</v>
      </c>
      <c r="I11" s="72">
        <v>18073.179118023967</v>
      </c>
      <c r="J11" s="72">
        <v>17874.387896588411</v>
      </c>
      <c r="K11" s="72">
        <v>17675.596675152854</v>
      </c>
      <c r="L11" s="72">
        <v>17476.805453717297</v>
      </c>
      <c r="M11" s="72">
        <v>17278.014232281741</v>
      </c>
      <c r="N11" s="72">
        <v>17079.223010846184</v>
      </c>
      <c r="O11" s="72">
        <v>16880.43178941061</v>
      </c>
      <c r="P11" s="72">
        <v>17694.358080108675</v>
      </c>
      <c r="Q11" s="72">
        <v>18369.293634794809</v>
      </c>
      <c r="R11" s="72">
        <v>16939.638118086106</v>
      </c>
      <c r="S11" s="72">
        <v>18041.642302285843</v>
      </c>
      <c r="T11" s="72">
        <v>17470.446259157914</v>
      </c>
      <c r="U11" s="72">
        <v>17592.438627500524</v>
      </c>
      <c r="V11" s="72">
        <v>18320.770611957036</v>
      </c>
      <c r="W11" s="72">
        <v>19031.116010973528</v>
      </c>
      <c r="X11" s="72">
        <v>17945.258697371279</v>
      </c>
      <c r="Y11" s="72">
        <v>17981.608207499343</v>
      </c>
      <c r="Z11" s="72">
        <v>19735.482184787797</v>
      </c>
      <c r="AA11" s="72">
        <v>18879.939776750954</v>
      </c>
      <c r="AB11" s="72">
        <v>18834.633827481241</v>
      </c>
      <c r="AC11" s="72">
        <v>18518.994260499971</v>
      </c>
      <c r="AD11" s="72">
        <v>17312.167985136119</v>
      </c>
      <c r="AE11" s="72">
        <v>19043.156600150181</v>
      </c>
      <c r="AF11" s="72">
        <v>18798.104443338329</v>
      </c>
      <c r="AG11" s="72">
        <v>17472.57025421445</v>
      </c>
    </row>
    <row r="12" spans="1:33">
      <c r="A12" s="66" t="s">
        <v>103</v>
      </c>
      <c r="B12" s="72">
        <v>1246.8632655318029</v>
      </c>
      <c r="C12" s="72">
        <v>1246.2616915982042</v>
      </c>
      <c r="D12" s="72">
        <v>1245.6601176646054</v>
      </c>
      <c r="E12" s="72">
        <v>1245.0585437310067</v>
      </c>
      <c r="F12" s="72">
        <v>1244.456969797408</v>
      </c>
      <c r="G12" s="72">
        <v>1243.8553958638092</v>
      </c>
      <c r="H12" s="72">
        <v>1243.2538219302105</v>
      </c>
      <c r="I12" s="72">
        <v>1242.6522479966118</v>
      </c>
      <c r="J12" s="72">
        <v>1242.050674063013</v>
      </c>
      <c r="K12" s="72">
        <v>1241.4491001294143</v>
      </c>
      <c r="L12" s="72">
        <v>1240.8475261958156</v>
      </c>
      <c r="M12" s="72">
        <v>1240.2459522622169</v>
      </c>
      <c r="N12" s="72">
        <v>1239.6443783286181</v>
      </c>
      <c r="O12" s="72">
        <v>1239.042804395018</v>
      </c>
      <c r="P12" s="72">
        <v>1324.2197912065756</v>
      </c>
      <c r="Q12" s="72">
        <v>1785.5398653728328</v>
      </c>
      <c r="R12" s="72">
        <v>1855.8532012296046</v>
      </c>
      <c r="S12" s="72">
        <v>1942.8167379262748</v>
      </c>
      <c r="T12" s="72">
        <v>1683.9356194338554</v>
      </c>
      <c r="U12" s="72">
        <v>1930.7784464205056</v>
      </c>
      <c r="V12" s="72">
        <v>2068.6301676869944</v>
      </c>
      <c r="W12" s="72">
        <v>1729.4821206544209</v>
      </c>
      <c r="X12" s="72">
        <v>1425.4007966718673</v>
      </c>
      <c r="Y12" s="72">
        <v>1403.7405954683729</v>
      </c>
      <c r="Z12" s="72">
        <v>1413.687882313468</v>
      </c>
      <c r="AA12" s="72">
        <v>1406.7869703349666</v>
      </c>
      <c r="AB12" s="72">
        <v>1156.0949244919602</v>
      </c>
      <c r="AC12" s="72">
        <v>938.83046218489608</v>
      </c>
      <c r="AD12" s="72">
        <v>1028.9859841735783</v>
      </c>
      <c r="AE12" s="72">
        <v>1269.9749593378349</v>
      </c>
      <c r="AF12" s="72">
        <v>1070.7657837670251</v>
      </c>
      <c r="AG12" s="72">
        <v>791.33799422580319</v>
      </c>
    </row>
    <row r="13" spans="1:33">
      <c r="A13" s="66" t="s">
        <v>104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</row>
    <row r="14" spans="1:33">
      <c r="A14" s="66" t="s">
        <v>10</v>
      </c>
      <c r="B14" s="72">
        <v>11873.627507163323</v>
      </c>
      <c r="C14" s="72">
        <v>11870.652245528814</v>
      </c>
      <c r="D14" s="72">
        <v>11867.676983894306</v>
      </c>
      <c r="E14" s="72">
        <v>11864.701722259797</v>
      </c>
      <c r="F14" s="72">
        <v>11861.726460625288</v>
      </c>
      <c r="G14" s="72">
        <v>11858.75119899078</v>
      </c>
      <c r="H14" s="72">
        <v>11855.775937356271</v>
      </c>
      <c r="I14" s="72">
        <v>11852.800675721763</v>
      </c>
      <c r="J14" s="72">
        <v>11849.825414087254</v>
      </c>
      <c r="K14" s="72">
        <v>11846.850152452746</v>
      </c>
      <c r="L14" s="72">
        <v>11843.874890818237</v>
      </c>
      <c r="M14" s="72">
        <v>11840.899629183728</v>
      </c>
      <c r="N14" s="72">
        <v>11837.92436754922</v>
      </c>
      <c r="O14" s="72">
        <v>11834.949105914719</v>
      </c>
      <c r="P14" s="72">
        <v>11834.949105914719</v>
      </c>
      <c r="Q14" s="72">
        <v>11834.949105914719</v>
      </c>
      <c r="R14" s="72">
        <v>11834.949105914719</v>
      </c>
      <c r="S14" s="72">
        <v>11834.949105914719</v>
      </c>
      <c r="T14" s="72">
        <v>11834.949105914719</v>
      </c>
      <c r="U14" s="72">
        <v>11834.949105914719</v>
      </c>
      <c r="V14" s="72">
        <v>11834.949105914719</v>
      </c>
      <c r="W14" s="72">
        <v>11834.949105914719</v>
      </c>
      <c r="X14" s="72">
        <v>11834.949105914719</v>
      </c>
      <c r="Y14" s="72">
        <v>11834.949105914719</v>
      </c>
      <c r="Z14" s="72">
        <v>11834.949105914719</v>
      </c>
      <c r="AA14" s="72">
        <v>11834.949105914719</v>
      </c>
      <c r="AB14" s="72">
        <v>11834.949105914719</v>
      </c>
      <c r="AC14" s="72">
        <v>11834.949105914719</v>
      </c>
      <c r="AD14" s="72">
        <v>11834.949105914719</v>
      </c>
      <c r="AE14" s="72">
        <v>11834.949105914719</v>
      </c>
      <c r="AF14" s="72">
        <v>11834.949105914719</v>
      </c>
      <c r="AG14" s="72">
        <v>11834.949105914719</v>
      </c>
    </row>
    <row r="15" spans="1:33">
      <c r="A15" s="6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1:33">
      <c r="A16" s="6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</row>
    <row r="17" spans="1:33">
      <c r="A17" s="80" t="s">
        <v>105</v>
      </c>
      <c r="B17" s="73">
        <v>1990</v>
      </c>
      <c r="C17" s="73">
        <v>1991</v>
      </c>
      <c r="D17" s="73">
        <v>1992</v>
      </c>
      <c r="E17" s="73">
        <v>1993</v>
      </c>
      <c r="F17" s="73">
        <v>1994</v>
      </c>
      <c r="G17" s="73">
        <v>1995</v>
      </c>
      <c r="H17" s="73">
        <v>1996</v>
      </c>
      <c r="I17" s="73">
        <v>1997</v>
      </c>
      <c r="J17" s="73">
        <v>1998</v>
      </c>
      <c r="K17" s="73">
        <v>1999</v>
      </c>
      <c r="L17" s="73">
        <v>2000</v>
      </c>
      <c r="M17" s="73">
        <v>2001</v>
      </c>
      <c r="N17" s="73">
        <v>2002</v>
      </c>
      <c r="O17" s="73">
        <v>2003</v>
      </c>
      <c r="P17" s="73">
        <v>2004</v>
      </c>
      <c r="Q17" s="73">
        <v>2005</v>
      </c>
      <c r="R17" s="73">
        <v>2006</v>
      </c>
      <c r="S17" s="73">
        <v>2007</v>
      </c>
      <c r="T17" s="73">
        <v>2008</v>
      </c>
      <c r="U17" s="73">
        <v>2009</v>
      </c>
      <c r="V17" s="73">
        <v>2010</v>
      </c>
      <c r="W17" s="73">
        <v>2011</v>
      </c>
      <c r="X17" s="73">
        <v>2012</v>
      </c>
      <c r="Y17" s="73">
        <v>2013</v>
      </c>
      <c r="Z17" s="73">
        <v>2014</v>
      </c>
      <c r="AA17" s="73">
        <v>2015</v>
      </c>
      <c r="AB17" s="73">
        <v>2016</v>
      </c>
      <c r="AC17" s="73">
        <v>2017</v>
      </c>
      <c r="AD17" s="73">
        <v>2018</v>
      </c>
      <c r="AE17" s="73">
        <v>2019</v>
      </c>
      <c r="AF17" s="73">
        <v>2020</v>
      </c>
      <c r="AG17" s="73">
        <v>2021</v>
      </c>
    </row>
    <row r="18" spans="1:33">
      <c r="A18" s="74" t="s">
        <v>8</v>
      </c>
      <c r="B18" s="71">
        <v>47840.842206178037</v>
      </c>
      <c r="C18" s="71">
        <v>48295.903975049529</v>
      </c>
      <c r="D18" s="71">
        <v>48750.96574392102</v>
      </c>
      <c r="E18" s="71">
        <v>49206.027512792512</v>
      </c>
      <c r="F18" s="71">
        <v>49661.089281664004</v>
      </c>
      <c r="G18" s="71">
        <v>50116.151050535496</v>
      </c>
      <c r="H18" s="71">
        <v>50571.212819406988</v>
      </c>
      <c r="I18" s="71">
        <v>51026.27458827848</v>
      </c>
      <c r="J18" s="71">
        <v>51481.336357149972</v>
      </c>
      <c r="K18" s="71">
        <v>51936.398126021464</v>
      </c>
      <c r="L18" s="71">
        <v>52391.459894892956</v>
      </c>
      <c r="M18" s="71">
        <v>52846.521663764448</v>
      </c>
      <c r="N18" s="71">
        <v>53301.58343263594</v>
      </c>
      <c r="O18" s="71">
        <v>53756.645201507403</v>
      </c>
      <c r="P18" s="71">
        <v>53685.39810378768</v>
      </c>
      <c r="Q18" s="71">
        <v>55751.985032058052</v>
      </c>
      <c r="R18" s="71">
        <v>55561.591111877344</v>
      </c>
      <c r="S18" s="71">
        <v>55611.445453346743</v>
      </c>
      <c r="T18" s="71">
        <v>54859.619824289257</v>
      </c>
      <c r="U18" s="71">
        <v>53390.777369722586</v>
      </c>
      <c r="V18" s="71">
        <v>56083.738751289864</v>
      </c>
      <c r="W18" s="71">
        <v>57717.324572337107</v>
      </c>
      <c r="X18" s="71">
        <v>54693.527585047312</v>
      </c>
      <c r="Y18" s="71">
        <v>53566.026679101007</v>
      </c>
      <c r="Z18" s="71">
        <v>55966.576057748869</v>
      </c>
      <c r="AA18" s="71">
        <v>58961.510468508721</v>
      </c>
      <c r="AB18" s="71">
        <v>58215.897828343397</v>
      </c>
      <c r="AC18" s="71">
        <v>59090.791752862373</v>
      </c>
      <c r="AD18" s="71">
        <v>56279.784512739316</v>
      </c>
      <c r="AE18" s="71">
        <v>58848.462215866981</v>
      </c>
      <c r="AF18" s="71">
        <v>59100.004695559794</v>
      </c>
      <c r="AG18" s="71">
        <v>60862.185864935964</v>
      </c>
    </row>
    <row r="19" spans="1:33">
      <c r="A19" s="66" t="s">
        <v>96</v>
      </c>
      <c r="B19" s="72">
        <v>44246.625459764749</v>
      </c>
      <c r="C19" s="72">
        <v>44246.625459764749</v>
      </c>
      <c r="D19" s="72">
        <v>44246.625459764749</v>
      </c>
      <c r="E19" s="72">
        <v>44246.625459764749</v>
      </c>
      <c r="F19" s="72">
        <v>44246.625459764749</v>
      </c>
      <c r="G19" s="72">
        <v>44246.625459764749</v>
      </c>
      <c r="H19" s="72">
        <v>44246.625459764749</v>
      </c>
      <c r="I19" s="72">
        <v>44246.625459764749</v>
      </c>
      <c r="J19" s="72">
        <v>44246.625459764749</v>
      </c>
      <c r="K19" s="72">
        <v>44246.625459764749</v>
      </c>
      <c r="L19" s="72">
        <v>44246.625459764749</v>
      </c>
      <c r="M19" s="72">
        <v>44246.625459764749</v>
      </c>
      <c r="N19" s="72">
        <v>44246.625459764749</v>
      </c>
      <c r="O19" s="72">
        <v>44246.625459764749</v>
      </c>
      <c r="P19" s="72">
        <v>43962.961737601239</v>
      </c>
      <c r="Q19" s="72">
        <v>43799.397458102525</v>
      </c>
      <c r="R19" s="72">
        <v>43389.754628554423</v>
      </c>
      <c r="S19" s="72">
        <v>42662.18553998696</v>
      </c>
      <c r="T19" s="72">
        <v>42714.014568647741</v>
      </c>
      <c r="U19" s="72">
        <v>42058.379511119056</v>
      </c>
      <c r="V19" s="72">
        <v>41768.286905417706</v>
      </c>
      <c r="W19" s="72">
        <v>41537.306265918167</v>
      </c>
      <c r="X19" s="72">
        <v>41482.369458095534</v>
      </c>
      <c r="Y19" s="72">
        <v>40740.155151474268</v>
      </c>
      <c r="Z19" s="72">
        <v>40656.254543572897</v>
      </c>
      <c r="AA19" s="72">
        <v>40200.421886462056</v>
      </c>
      <c r="AB19" s="72">
        <v>40390.862800795388</v>
      </c>
      <c r="AC19" s="72">
        <v>40390.565153955184</v>
      </c>
      <c r="AD19" s="72">
        <v>40331.777142822968</v>
      </c>
      <c r="AE19" s="72">
        <v>40309.015220300695</v>
      </c>
      <c r="AF19" s="72">
        <v>40855.066861725529</v>
      </c>
      <c r="AG19" s="72">
        <v>42507.780719280105</v>
      </c>
    </row>
    <row r="20" spans="1:33">
      <c r="A20" s="66" t="s">
        <v>97</v>
      </c>
      <c r="B20" s="72">
        <v>28150.932000000004</v>
      </c>
      <c r="C20" s="72">
        <v>28150.932000000004</v>
      </c>
      <c r="D20" s="72">
        <v>28150.932000000004</v>
      </c>
      <c r="E20" s="72">
        <v>28150.932000000004</v>
      </c>
      <c r="F20" s="72">
        <v>28150.932000000004</v>
      </c>
      <c r="G20" s="72">
        <v>28150.932000000004</v>
      </c>
      <c r="H20" s="72">
        <v>28150.932000000004</v>
      </c>
      <c r="I20" s="72">
        <v>28150.932000000004</v>
      </c>
      <c r="J20" s="72">
        <v>28150.932000000004</v>
      </c>
      <c r="K20" s="72">
        <v>28150.932000000004</v>
      </c>
      <c r="L20" s="72">
        <v>28150.932000000004</v>
      </c>
      <c r="M20" s="72">
        <v>28150.932000000004</v>
      </c>
      <c r="N20" s="72">
        <v>28150.932000000004</v>
      </c>
      <c r="O20" s="72">
        <v>28150.932000000004</v>
      </c>
      <c r="P20" s="72">
        <v>28150.932000000004</v>
      </c>
      <c r="Q20" s="72">
        <v>28150.932000000004</v>
      </c>
      <c r="R20" s="72">
        <v>28150.932000000004</v>
      </c>
      <c r="S20" s="72">
        <v>28018.768000000004</v>
      </c>
      <c r="T20" s="72">
        <v>28018.768000000004</v>
      </c>
      <c r="U20" s="72">
        <v>28018.768000000004</v>
      </c>
      <c r="V20" s="72">
        <v>28018.768000000004</v>
      </c>
      <c r="W20" s="72">
        <v>27886.604000000003</v>
      </c>
      <c r="X20" s="72">
        <v>27886.604000000003</v>
      </c>
      <c r="Y20" s="72">
        <v>27886.604000000003</v>
      </c>
      <c r="Z20" s="72">
        <v>27886.604000000003</v>
      </c>
      <c r="AA20" s="72">
        <v>27754.44</v>
      </c>
      <c r="AB20" s="72">
        <v>27754.44</v>
      </c>
      <c r="AC20" s="72">
        <v>27754.44</v>
      </c>
      <c r="AD20" s="72">
        <v>27754.44</v>
      </c>
      <c r="AE20" s="72">
        <v>27754.44</v>
      </c>
      <c r="AF20" s="72">
        <v>27754.44</v>
      </c>
      <c r="AG20" s="72">
        <v>27754.44</v>
      </c>
    </row>
    <row r="21" spans="1:33">
      <c r="A21" s="66" t="s">
        <v>98</v>
      </c>
      <c r="B21" s="72">
        <v>29232.12</v>
      </c>
      <c r="C21" s="72">
        <v>29232.12</v>
      </c>
      <c r="D21" s="72">
        <v>29232.12</v>
      </c>
      <c r="E21" s="72">
        <v>29232.12</v>
      </c>
      <c r="F21" s="72">
        <v>29232.12</v>
      </c>
      <c r="G21" s="72">
        <v>29232.12</v>
      </c>
      <c r="H21" s="72">
        <v>29232.12</v>
      </c>
      <c r="I21" s="72">
        <v>29232.12</v>
      </c>
      <c r="J21" s="72">
        <v>29232.12</v>
      </c>
      <c r="K21" s="72">
        <v>29232.12</v>
      </c>
      <c r="L21" s="72">
        <v>29232.12</v>
      </c>
      <c r="M21" s="72">
        <v>29232.12</v>
      </c>
      <c r="N21" s="72">
        <v>29232.12</v>
      </c>
      <c r="O21" s="72">
        <v>29232.12</v>
      </c>
      <c r="P21" s="72">
        <v>29232.12</v>
      </c>
      <c r="Q21" s="72">
        <v>29232.12</v>
      </c>
      <c r="R21" s="72">
        <v>29232.12</v>
      </c>
      <c r="S21" s="72">
        <v>29094.880000000001</v>
      </c>
      <c r="T21" s="72">
        <v>29094.880000000001</v>
      </c>
      <c r="U21" s="72">
        <v>29094.880000000001</v>
      </c>
      <c r="V21" s="72">
        <v>29094.880000000001</v>
      </c>
      <c r="W21" s="72">
        <v>28957.64</v>
      </c>
      <c r="X21" s="72">
        <v>28957.64</v>
      </c>
      <c r="Y21" s="72">
        <v>28957.64</v>
      </c>
      <c r="Z21" s="72">
        <v>28957.64</v>
      </c>
      <c r="AA21" s="72">
        <v>28820.400000000001</v>
      </c>
      <c r="AB21" s="72">
        <v>28820.400000000001</v>
      </c>
      <c r="AC21" s="72">
        <v>28820.400000000001</v>
      </c>
      <c r="AD21" s="72">
        <v>28820.400000000001</v>
      </c>
      <c r="AE21" s="72">
        <v>28820.400000000001</v>
      </c>
      <c r="AF21" s="72">
        <v>28820.400000000001</v>
      </c>
      <c r="AG21" s="72">
        <v>28820.400000000001</v>
      </c>
    </row>
    <row r="22" spans="1:33">
      <c r="A22" s="66" t="s">
        <v>99</v>
      </c>
      <c r="B22" s="72">
        <v>9607.4404069301363</v>
      </c>
      <c r="C22" s="72">
        <v>9607.4404069301363</v>
      </c>
      <c r="D22" s="72">
        <v>9607.4404069301363</v>
      </c>
      <c r="E22" s="72">
        <v>9607.4404069301363</v>
      </c>
      <c r="F22" s="72">
        <v>9607.4404069301363</v>
      </c>
      <c r="G22" s="72">
        <v>9607.4404069301363</v>
      </c>
      <c r="H22" s="72">
        <v>9607.4404069301363</v>
      </c>
      <c r="I22" s="72">
        <v>9607.4404069301363</v>
      </c>
      <c r="J22" s="72">
        <v>9607.4404069301363</v>
      </c>
      <c r="K22" s="72">
        <v>9607.4404069301363</v>
      </c>
      <c r="L22" s="72">
        <v>9607.4404069301363</v>
      </c>
      <c r="M22" s="72">
        <v>9607.4404069301363</v>
      </c>
      <c r="N22" s="72">
        <v>9607.4404069301363</v>
      </c>
      <c r="O22" s="72">
        <v>9607.4404069301363</v>
      </c>
      <c r="P22" s="72">
        <v>9818.6703951386935</v>
      </c>
      <c r="Q22" s="72">
        <v>9819.8671575816825</v>
      </c>
      <c r="R22" s="72">
        <v>9828.2890097045474</v>
      </c>
      <c r="S22" s="72">
        <v>9764.8465939183807</v>
      </c>
      <c r="T22" s="72">
        <v>9731.9886602965034</v>
      </c>
      <c r="U22" s="72">
        <v>9692.1454167862266</v>
      </c>
      <c r="V22" s="72">
        <v>8777.336940475132</v>
      </c>
      <c r="W22" s="72">
        <v>9580.4976822842891</v>
      </c>
      <c r="X22" s="72">
        <v>9610.7121190102825</v>
      </c>
      <c r="Y22" s="72">
        <v>9682.1413219956321</v>
      </c>
      <c r="Z22" s="72">
        <v>9788.0979806567211</v>
      </c>
      <c r="AA22" s="72">
        <v>9877.3096628821058</v>
      </c>
      <c r="AB22" s="72">
        <v>9979.9784255951909</v>
      </c>
      <c r="AC22" s="72">
        <v>10129.478547999979</v>
      </c>
      <c r="AD22" s="72">
        <v>10232.006021005034</v>
      </c>
      <c r="AE22" s="72">
        <v>10247.532671830542</v>
      </c>
      <c r="AF22" s="72">
        <v>10387.647109305381</v>
      </c>
      <c r="AG22" s="72">
        <v>11066.22142437774</v>
      </c>
    </row>
    <row r="23" spans="1:33">
      <c r="A23" s="66" t="s">
        <v>100</v>
      </c>
      <c r="B23" s="72">
        <v>8466.9534585318561</v>
      </c>
      <c r="C23" s="72">
        <v>8466.9534585318561</v>
      </c>
      <c r="D23" s="72">
        <v>8466.9534585318561</v>
      </c>
      <c r="E23" s="72">
        <v>8466.9534585318561</v>
      </c>
      <c r="F23" s="72">
        <v>8466.9534585318561</v>
      </c>
      <c r="G23" s="72">
        <v>8466.9534585318561</v>
      </c>
      <c r="H23" s="72">
        <v>8466.9534585318561</v>
      </c>
      <c r="I23" s="72">
        <v>8466.9534585318561</v>
      </c>
      <c r="J23" s="72">
        <v>8466.9534585318561</v>
      </c>
      <c r="K23" s="72">
        <v>8466.9534585318561</v>
      </c>
      <c r="L23" s="72">
        <v>8466.9534585318561</v>
      </c>
      <c r="M23" s="72">
        <v>8466.9534585318561</v>
      </c>
      <c r="N23" s="72">
        <v>8466.9534585318561</v>
      </c>
      <c r="O23" s="72">
        <v>8466.9534585318561</v>
      </c>
      <c r="P23" s="72">
        <v>8440.6745524356902</v>
      </c>
      <c r="Q23" s="72">
        <v>8577.6007722838876</v>
      </c>
      <c r="R23" s="72">
        <v>8606.3802098200213</v>
      </c>
      <c r="S23" s="72">
        <v>8642.1446181126266</v>
      </c>
      <c r="T23" s="72">
        <v>8511.7708511284854</v>
      </c>
      <c r="U23" s="72">
        <v>8401.6569703041114</v>
      </c>
      <c r="V23" s="72">
        <v>8403.1381105438304</v>
      </c>
      <c r="W23" s="72">
        <v>8451.9482178419621</v>
      </c>
      <c r="X23" s="72">
        <v>8374.2117258299895</v>
      </c>
      <c r="Y23" s="72">
        <v>8304.5560632759662</v>
      </c>
      <c r="Z23" s="72">
        <v>8384.6409302295306</v>
      </c>
      <c r="AA23" s="72">
        <v>8436.9737486691829</v>
      </c>
      <c r="AB23" s="72">
        <v>8429.6955401300547</v>
      </c>
      <c r="AC23" s="72">
        <v>8470.7849681096031</v>
      </c>
      <c r="AD23" s="72">
        <v>8508.244450564307</v>
      </c>
      <c r="AE23" s="72">
        <v>8527.9011431260333</v>
      </c>
      <c r="AF23" s="72">
        <v>8556.203834449052</v>
      </c>
      <c r="AG23" s="72">
        <v>8939.6947696743082</v>
      </c>
    </row>
    <row r="24" spans="1:33">
      <c r="A24" s="66" t="s">
        <v>101</v>
      </c>
      <c r="B24" s="72">
        <v>29747.361216224886</v>
      </c>
      <c r="C24" s="72">
        <v>29733.360293993548</v>
      </c>
      <c r="D24" s="72">
        <v>29719.35937176221</v>
      </c>
      <c r="E24" s="72">
        <v>29705.358449530871</v>
      </c>
      <c r="F24" s="72">
        <v>29691.357527299533</v>
      </c>
      <c r="G24" s="72">
        <v>29677.356605068195</v>
      </c>
      <c r="H24" s="72">
        <v>29663.355682836856</v>
      </c>
      <c r="I24" s="72">
        <v>29649.354760605518</v>
      </c>
      <c r="J24" s="72">
        <v>29635.35383837418</v>
      </c>
      <c r="K24" s="72">
        <v>29621.352916142841</v>
      </c>
      <c r="L24" s="72">
        <v>29607.351993911503</v>
      </c>
      <c r="M24" s="72">
        <v>29593.351071680165</v>
      </c>
      <c r="N24" s="72">
        <v>29579.350149448826</v>
      </c>
      <c r="O24" s="72">
        <v>29565.349227217481</v>
      </c>
      <c r="P24" s="72">
        <v>28907.490979897841</v>
      </c>
      <c r="Q24" s="72">
        <v>28739.633391842934</v>
      </c>
      <c r="R24" s="72">
        <v>29085.453280109854</v>
      </c>
      <c r="S24" s="72">
        <v>28820.54501519736</v>
      </c>
      <c r="T24" s="72">
        <v>28732.782534164951</v>
      </c>
      <c r="U24" s="72">
        <v>28374.572873165911</v>
      </c>
      <c r="V24" s="72">
        <v>28942.75543263305</v>
      </c>
      <c r="W24" s="72">
        <v>28077.774593713388</v>
      </c>
      <c r="X24" s="72">
        <v>27826.261824650541</v>
      </c>
      <c r="Y24" s="72">
        <v>27594.744898034409</v>
      </c>
      <c r="Z24" s="72">
        <v>28065.533765769611</v>
      </c>
      <c r="AA24" s="72">
        <v>27927.397001507936</v>
      </c>
      <c r="AB24" s="72">
        <v>27518.554224240146</v>
      </c>
      <c r="AC24" s="72">
        <v>27568.990322162288</v>
      </c>
      <c r="AD24" s="72">
        <v>27272.45750363632</v>
      </c>
      <c r="AE24" s="72">
        <v>27165.785140086136</v>
      </c>
      <c r="AF24" s="72">
        <v>27308.144557352305</v>
      </c>
      <c r="AG24" s="72">
        <v>27151.073659754078</v>
      </c>
    </row>
    <row r="25" spans="1:33">
      <c r="A25" s="66" t="s">
        <v>102</v>
      </c>
      <c r="B25" s="72">
        <v>24999.305773127977</v>
      </c>
      <c r="C25" s="72">
        <v>24999.305773127977</v>
      </c>
      <c r="D25" s="72">
        <v>24999.305773127977</v>
      </c>
      <c r="E25" s="72">
        <v>24999.305773127977</v>
      </c>
      <c r="F25" s="72">
        <v>24999.305773127977</v>
      </c>
      <c r="G25" s="72">
        <v>24999.305773127977</v>
      </c>
      <c r="H25" s="72">
        <v>24999.305773127977</v>
      </c>
      <c r="I25" s="72">
        <v>24999.305773127977</v>
      </c>
      <c r="J25" s="72">
        <v>24999.305773127977</v>
      </c>
      <c r="K25" s="72">
        <v>24999.305773127977</v>
      </c>
      <c r="L25" s="72">
        <v>24999.305773127977</v>
      </c>
      <c r="M25" s="72">
        <v>24999.305773127977</v>
      </c>
      <c r="N25" s="72">
        <v>24999.305773127977</v>
      </c>
      <c r="O25" s="72">
        <v>24999.305773127977</v>
      </c>
      <c r="P25" s="72">
        <v>25302.619681202756</v>
      </c>
      <c r="Q25" s="72">
        <v>25629.418338873653</v>
      </c>
      <c r="R25" s="72">
        <v>25676.694867661801</v>
      </c>
      <c r="S25" s="72">
        <v>25643.680897232593</v>
      </c>
      <c r="T25" s="72">
        <v>25594.508488612035</v>
      </c>
      <c r="U25" s="72">
        <v>25605.424006023648</v>
      </c>
      <c r="V25" s="72">
        <v>25998.05420501253</v>
      </c>
      <c r="W25" s="72">
        <v>26077.197102936549</v>
      </c>
      <c r="X25" s="72">
        <v>26192.643838644832</v>
      </c>
      <c r="Y25" s="72">
        <v>26075.992992927389</v>
      </c>
      <c r="Z25" s="72">
        <v>26403.299856381585</v>
      </c>
      <c r="AA25" s="72">
        <v>26310.191714604258</v>
      </c>
      <c r="AB25" s="72">
        <v>26234.890174498527</v>
      </c>
      <c r="AC25" s="72">
        <v>26195.299360709647</v>
      </c>
      <c r="AD25" s="72">
        <v>26213.098557991118</v>
      </c>
      <c r="AE25" s="72">
        <v>26328.238262977742</v>
      </c>
      <c r="AF25" s="72">
        <v>26162.889654114504</v>
      </c>
      <c r="AG25" s="72">
        <v>25965.220716140175</v>
      </c>
    </row>
    <row r="26" spans="1:33">
      <c r="A26" s="66" t="s">
        <v>103</v>
      </c>
      <c r="B26" s="72">
        <v>15871.229864057997</v>
      </c>
      <c r="C26" s="72">
        <v>15871.229864057997</v>
      </c>
      <c r="D26" s="72">
        <v>15871.229864057997</v>
      </c>
      <c r="E26" s="72">
        <v>15871.229864057997</v>
      </c>
      <c r="F26" s="72">
        <v>15871.229864057997</v>
      </c>
      <c r="G26" s="72">
        <v>15871.229864057997</v>
      </c>
      <c r="H26" s="72">
        <v>15871.229864057997</v>
      </c>
      <c r="I26" s="72">
        <v>15871.229864057997</v>
      </c>
      <c r="J26" s="72">
        <v>15871.229864057997</v>
      </c>
      <c r="K26" s="72">
        <v>15871.229864057997</v>
      </c>
      <c r="L26" s="72">
        <v>15871.229864057997</v>
      </c>
      <c r="M26" s="72">
        <v>15871.229864057997</v>
      </c>
      <c r="N26" s="72">
        <v>15871.229864057997</v>
      </c>
      <c r="O26" s="72">
        <v>15871.229864057997</v>
      </c>
      <c r="P26" s="72">
        <v>15234.453580772331</v>
      </c>
      <c r="Q26" s="72">
        <v>17063.120879743688</v>
      </c>
      <c r="R26" s="72">
        <v>17586.959687795039</v>
      </c>
      <c r="S26" s="72">
        <v>17488.443351111884</v>
      </c>
      <c r="T26" s="72">
        <v>16894.880883623558</v>
      </c>
      <c r="U26" s="72">
        <v>17164.791369930448</v>
      </c>
      <c r="V26" s="72">
        <v>17869.034750717099</v>
      </c>
      <c r="W26" s="72">
        <v>15923.40555151865</v>
      </c>
      <c r="X26" s="72">
        <v>14064.991810347943</v>
      </c>
      <c r="Y26" s="72">
        <v>13753.029410771745</v>
      </c>
      <c r="Z26" s="72">
        <v>14761.834249356556</v>
      </c>
      <c r="AA26" s="72">
        <v>14463.959312834237</v>
      </c>
      <c r="AB26" s="72">
        <v>12907.91839218633</v>
      </c>
      <c r="AC26" s="72">
        <v>12462.462228526307</v>
      </c>
      <c r="AD26" s="72">
        <v>12509.167793954703</v>
      </c>
      <c r="AE26" s="72">
        <v>12896.005448364396</v>
      </c>
      <c r="AF26" s="72">
        <v>13437.542764040458</v>
      </c>
      <c r="AG26" s="72">
        <v>12148.359875069238</v>
      </c>
    </row>
    <row r="27" spans="1:33">
      <c r="A27" s="66" t="s">
        <v>104</v>
      </c>
      <c r="B27" s="72">
        <v>2762.6415793128854</v>
      </c>
      <c r="C27" s="72">
        <v>2762.6415793128854</v>
      </c>
      <c r="D27" s="72">
        <v>2762.6415793128854</v>
      </c>
      <c r="E27" s="72">
        <v>2762.6415793128854</v>
      </c>
      <c r="F27" s="72">
        <v>2762.6415793128854</v>
      </c>
      <c r="G27" s="72">
        <v>2762.6415793128854</v>
      </c>
      <c r="H27" s="72">
        <v>2762.6415793128854</v>
      </c>
      <c r="I27" s="72">
        <v>2762.6415793128854</v>
      </c>
      <c r="J27" s="72">
        <v>2762.6415793128854</v>
      </c>
      <c r="K27" s="72">
        <v>2762.6415793128854</v>
      </c>
      <c r="L27" s="72">
        <v>2762.6415793128854</v>
      </c>
      <c r="M27" s="72">
        <v>2762.6415793128854</v>
      </c>
      <c r="N27" s="72">
        <v>2762.6415793128854</v>
      </c>
      <c r="O27" s="72">
        <v>2762.6415793128854</v>
      </c>
      <c r="P27" s="72">
        <v>2415.4948414306432</v>
      </c>
      <c r="Q27" s="72">
        <v>2479.7671043762984</v>
      </c>
      <c r="R27" s="72">
        <v>2682.2360374899295</v>
      </c>
      <c r="S27" s="72">
        <v>2712.0004836692647</v>
      </c>
      <c r="T27" s="72">
        <v>2939.6162156774108</v>
      </c>
      <c r="U27" s="72">
        <v>3181.2535378995271</v>
      </c>
      <c r="V27" s="72">
        <v>3229.7732164413987</v>
      </c>
      <c r="W27" s="72">
        <v>2774.4363091636546</v>
      </c>
      <c r="X27" s="72">
        <v>2624.3833973303526</v>
      </c>
      <c r="Y27" s="72">
        <v>2916.3117675432941</v>
      </c>
      <c r="Z27" s="72">
        <v>3116.4965041601704</v>
      </c>
      <c r="AA27" s="72">
        <v>2767.9242140656788</v>
      </c>
      <c r="AB27" s="72">
        <v>2829.8646509346759</v>
      </c>
      <c r="AC27" s="72">
        <v>3063.8438565583597</v>
      </c>
      <c r="AD27" s="72">
        <v>3007.7215336821041</v>
      </c>
      <c r="AE27" s="72">
        <v>3031.4940775829991</v>
      </c>
      <c r="AF27" s="72">
        <v>3412.0456127413581</v>
      </c>
      <c r="AG27" s="72">
        <v>3399.3137442449938</v>
      </c>
    </row>
    <row r="28" spans="1:33">
      <c r="A28" s="66" t="s">
        <v>10</v>
      </c>
      <c r="B28" s="72">
        <v>34556.660890287509</v>
      </c>
      <c r="C28" s="72">
        <v>34556.660890287509</v>
      </c>
      <c r="D28" s="72">
        <v>34556.660890287509</v>
      </c>
      <c r="E28" s="72">
        <v>34556.660890287509</v>
      </c>
      <c r="F28" s="72">
        <v>34556.660890287509</v>
      </c>
      <c r="G28" s="72">
        <v>34556.660890287509</v>
      </c>
      <c r="H28" s="72">
        <v>34556.660890287509</v>
      </c>
      <c r="I28" s="72">
        <v>34556.660890287509</v>
      </c>
      <c r="J28" s="72">
        <v>34556.660890287509</v>
      </c>
      <c r="K28" s="72">
        <v>34556.660890287509</v>
      </c>
      <c r="L28" s="72">
        <v>34556.660890287509</v>
      </c>
      <c r="M28" s="72">
        <v>34556.660890287509</v>
      </c>
      <c r="N28" s="72">
        <v>34556.660890287509</v>
      </c>
      <c r="O28" s="72">
        <v>34556.660890287509</v>
      </c>
      <c r="P28" s="72">
        <v>34556.660890287509</v>
      </c>
      <c r="Q28" s="72">
        <v>34556.660890287509</v>
      </c>
      <c r="R28" s="72">
        <v>34556.660890287509</v>
      </c>
      <c r="S28" s="72">
        <v>34397.851842619493</v>
      </c>
      <c r="T28" s="72">
        <v>34397.851842619493</v>
      </c>
      <c r="U28" s="72">
        <v>34397.851842619493</v>
      </c>
      <c r="V28" s="72">
        <v>34397.851842619493</v>
      </c>
      <c r="W28" s="72">
        <v>34239.010215367802</v>
      </c>
      <c r="X28" s="72">
        <v>34239.010215367802</v>
      </c>
      <c r="Y28" s="72">
        <v>34239.010215367802</v>
      </c>
      <c r="Z28" s="72">
        <v>34239.010215367802</v>
      </c>
      <c r="AA28" s="72">
        <v>34080.136011916096</v>
      </c>
      <c r="AB28" s="72">
        <v>34080.136011916096</v>
      </c>
      <c r="AC28" s="72">
        <v>34080.136011916096</v>
      </c>
      <c r="AD28" s="72">
        <v>34080.136011916096</v>
      </c>
      <c r="AE28" s="72">
        <v>34080.136011916096</v>
      </c>
      <c r="AF28" s="72">
        <v>34095.608133382848</v>
      </c>
      <c r="AG28" s="72">
        <v>34203.779190557085</v>
      </c>
    </row>
    <row r="30" spans="1:3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3">
      <c r="A31" s="80" t="s">
        <v>271</v>
      </c>
      <c r="B31" s="73">
        <v>1990</v>
      </c>
      <c r="C31" s="73">
        <v>1991</v>
      </c>
      <c r="D31" s="73">
        <v>1992</v>
      </c>
      <c r="E31" s="73">
        <v>1993</v>
      </c>
      <c r="F31" s="73">
        <v>1994</v>
      </c>
      <c r="G31" s="73">
        <v>1995</v>
      </c>
      <c r="H31" s="73">
        <v>1996</v>
      </c>
      <c r="I31" s="73">
        <v>1997</v>
      </c>
      <c r="J31" s="73">
        <v>1998</v>
      </c>
      <c r="K31" s="73">
        <v>1999</v>
      </c>
      <c r="L31" s="73">
        <v>2000</v>
      </c>
      <c r="M31" s="73">
        <v>2001</v>
      </c>
      <c r="N31" s="73">
        <v>2002</v>
      </c>
      <c r="O31" s="73">
        <v>2003</v>
      </c>
      <c r="P31" s="73">
        <v>2004</v>
      </c>
      <c r="Q31" s="73">
        <v>2005</v>
      </c>
      <c r="R31" s="73">
        <v>2006</v>
      </c>
      <c r="S31" s="73">
        <v>2007</v>
      </c>
      <c r="T31" s="73">
        <v>2008</v>
      </c>
      <c r="U31" s="73">
        <v>2009</v>
      </c>
      <c r="V31" s="73">
        <v>2010</v>
      </c>
      <c r="W31" s="73">
        <v>2011</v>
      </c>
      <c r="X31" s="73">
        <v>2012</v>
      </c>
      <c r="Y31" s="73">
        <v>2013</v>
      </c>
      <c r="Z31" s="73">
        <v>2014</v>
      </c>
      <c r="AA31" s="73">
        <v>2015</v>
      </c>
      <c r="AB31" s="73">
        <v>2016</v>
      </c>
      <c r="AC31" s="73">
        <v>2017</v>
      </c>
      <c r="AD31" s="73">
        <v>2018</v>
      </c>
      <c r="AE31" s="73">
        <v>2019</v>
      </c>
      <c r="AF31" s="73">
        <v>2020</v>
      </c>
      <c r="AG31" s="73">
        <v>2021</v>
      </c>
    </row>
    <row r="32" spans="1:33">
      <c r="A32" s="74" t="s">
        <v>262</v>
      </c>
      <c r="B32" s="72">
        <v>789.44865063502834</v>
      </c>
      <c r="C32" s="72">
        <v>788.52854731260993</v>
      </c>
      <c r="D32" s="72">
        <v>787.6084439901914</v>
      </c>
      <c r="E32" s="72">
        <v>786.68834066777299</v>
      </c>
      <c r="F32" s="72">
        <v>785.76823734535458</v>
      </c>
      <c r="G32" s="72">
        <v>784.84813402293605</v>
      </c>
      <c r="H32" s="72">
        <v>783.92803070051764</v>
      </c>
      <c r="I32" s="72">
        <v>783.00792737809923</v>
      </c>
      <c r="J32" s="72">
        <v>782.08782405568081</v>
      </c>
      <c r="K32" s="72">
        <v>781.16772073326229</v>
      </c>
      <c r="L32" s="72">
        <v>780.24761741084387</v>
      </c>
      <c r="M32" s="72">
        <v>779.32751408842546</v>
      </c>
      <c r="N32" s="72">
        <v>778.40741076600693</v>
      </c>
      <c r="O32" s="72">
        <v>777.48730744358852</v>
      </c>
      <c r="P32" s="72">
        <v>794.77708566564411</v>
      </c>
      <c r="Q32" s="72">
        <v>816.567375461751</v>
      </c>
      <c r="R32" s="72">
        <v>831.27766805362819</v>
      </c>
      <c r="S32" s="72">
        <v>853.8984152369685</v>
      </c>
      <c r="T32" s="72">
        <v>873.19559247967584</v>
      </c>
      <c r="U32" s="72">
        <v>898.95421395466133</v>
      </c>
      <c r="V32" s="72">
        <v>964.10438527158169</v>
      </c>
      <c r="W32" s="72">
        <v>861.10990405595999</v>
      </c>
      <c r="X32" s="72">
        <v>1012.3471892288445</v>
      </c>
      <c r="Y32" s="72">
        <v>1167.4091729788843</v>
      </c>
      <c r="Z32" s="72">
        <v>953.16584188716797</v>
      </c>
      <c r="AA32" s="72">
        <v>899.1341577384818</v>
      </c>
      <c r="AB32" s="72">
        <v>920.82130437974376</v>
      </c>
      <c r="AC32" s="72">
        <v>1026.782619165278</v>
      </c>
      <c r="AD32" s="72">
        <v>1359.3810903226865</v>
      </c>
      <c r="AE32" s="72">
        <v>1135.1790070134925</v>
      </c>
      <c r="AF32" s="72">
        <v>1077.8515892339617</v>
      </c>
      <c r="AG32" s="72">
        <v>1078.8515892339601</v>
      </c>
    </row>
    <row r="33" spans="1:33">
      <c r="A33" s="66" t="s">
        <v>263</v>
      </c>
      <c r="B33" s="123">
        <v>0.19</v>
      </c>
      <c r="C33" s="123">
        <v>0.19</v>
      </c>
      <c r="D33" s="123">
        <v>0.19</v>
      </c>
      <c r="E33" s="123">
        <v>0.19</v>
      </c>
      <c r="F33" s="123">
        <v>0.19</v>
      </c>
      <c r="G33" s="123">
        <v>0.19</v>
      </c>
      <c r="H33" s="123">
        <v>0.19</v>
      </c>
      <c r="I33" s="123">
        <v>0.19</v>
      </c>
      <c r="J33" s="123">
        <v>0.19</v>
      </c>
      <c r="K33" s="123">
        <v>0.19</v>
      </c>
      <c r="L33" s="123">
        <v>0.19</v>
      </c>
      <c r="M33" s="123">
        <v>0.19</v>
      </c>
      <c r="N33" s="123">
        <v>0.19</v>
      </c>
      <c r="O33" s="123">
        <v>0.19</v>
      </c>
      <c r="P33" s="123">
        <v>0.188</v>
      </c>
      <c r="Q33" s="123">
        <v>0.186</v>
      </c>
      <c r="R33" s="123">
        <v>0.184</v>
      </c>
      <c r="S33" s="123">
        <v>0.182</v>
      </c>
      <c r="T33" s="123">
        <v>0.18</v>
      </c>
      <c r="U33" s="123">
        <v>0.17799999999999999</v>
      </c>
      <c r="V33" s="123">
        <v>0.17599999999999999</v>
      </c>
      <c r="W33" s="123">
        <v>0.17399999999999999</v>
      </c>
      <c r="X33" s="123">
        <v>0.17199999999999999</v>
      </c>
      <c r="Y33" s="123">
        <v>0.16999999999999998</v>
      </c>
      <c r="Z33" s="123">
        <v>0.16799999999999998</v>
      </c>
      <c r="AA33" s="123">
        <v>0.16600000000000001</v>
      </c>
      <c r="AB33" s="123">
        <v>0.16550000000000001</v>
      </c>
      <c r="AC33" s="123">
        <v>0.16500000000000001</v>
      </c>
      <c r="AD33" s="123">
        <v>0.16400000000000001</v>
      </c>
      <c r="AE33" s="123">
        <v>0.16300000000000001</v>
      </c>
      <c r="AF33" s="123">
        <v>0.16300000000000001</v>
      </c>
      <c r="AG33" s="123">
        <v>1.163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CC1B-E862-49C9-A3C7-09DA14C6F697}">
  <dimension ref="A1:BL173"/>
  <sheetViews>
    <sheetView workbookViewId="0">
      <selection activeCell="D5" sqref="D5"/>
    </sheetView>
  </sheetViews>
  <sheetFormatPr defaultRowHeight="12.75"/>
  <cols>
    <col min="1" max="1" width="8" style="89" customWidth="1"/>
    <col min="2" max="2" width="19.7109375" style="89" customWidth="1"/>
    <col min="3" max="3" width="40.7109375" style="89" customWidth="1"/>
    <col min="4" max="35" width="6.5703125" style="85" customWidth="1"/>
    <col min="36" max="64" width="5.85546875" style="11" customWidth="1"/>
  </cols>
  <sheetData>
    <row r="1" spans="1:64" s="6" customFormat="1">
      <c r="A1" s="75" t="s">
        <v>227</v>
      </c>
      <c r="B1" s="80"/>
      <c r="C1" s="80"/>
      <c r="D1" s="77"/>
      <c r="E1" s="73"/>
      <c r="F1" s="73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s="6" customFormat="1">
      <c r="A2" s="66"/>
      <c r="B2" s="66"/>
      <c r="C2" s="66"/>
      <c r="D2" s="7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6" customFormat="1">
      <c r="A3" s="80" t="s">
        <v>151</v>
      </c>
      <c r="B3" s="80"/>
      <c r="C3" s="80"/>
      <c r="D3" s="7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s="6" customFormat="1">
      <c r="A4" s="80" t="s">
        <v>56</v>
      </c>
      <c r="B4" s="80" t="s">
        <v>57</v>
      </c>
      <c r="C4" s="80" t="s">
        <v>58</v>
      </c>
      <c r="D4" s="81">
        <v>1990</v>
      </c>
      <c r="E4" s="81">
        <v>1991</v>
      </c>
      <c r="F4" s="81">
        <v>1992</v>
      </c>
      <c r="G4" s="81">
        <v>1993</v>
      </c>
      <c r="H4" s="81">
        <v>1994</v>
      </c>
      <c r="I4" s="81">
        <v>1995</v>
      </c>
      <c r="J4" s="81">
        <v>1996</v>
      </c>
      <c r="K4" s="81">
        <v>1997</v>
      </c>
      <c r="L4" s="81">
        <v>1998</v>
      </c>
      <c r="M4" s="81">
        <v>1999</v>
      </c>
      <c r="N4" s="81">
        <v>2000</v>
      </c>
      <c r="O4" s="81">
        <v>2001</v>
      </c>
      <c r="P4" s="81">
        <v>2002</v>
      </c>
      <c r="Q4" s="81">
        <v>2003</v>
      </c>
      <c r="R4" s="81">
        <v>2004</v>
      </c>
      <c r="S4" s="81">
        <v>2005</v>
      </c>
      <c r="T4" s="81">
        <v>2006</v>
      </c>
      <c r="U4" s="81">
        <v>2007</v>
      </c>
      <c r="V4" s="81">
        <v>2008</v>
      </c>
      <c r="W4" s="81">
        <v>2009</v>
      </c>
      <c r="X4" s="81">
        <v>2010</v>
      </c>
      <c r="Y4" s="81">
        <v>2011</v>
      </c>
      <c r="Z4" s="81">
        <v>2012</v>
      </c>
      <c r="AA4" s="81">
        <v>2013</v>
      </c>
      <c r="AB4" s="81">
        <v>2014</v>
      </c>
      <c r="AC4" s="81">
        <v>2015</v>
      </c>
      <c r="AD4" s="81">
        <v>2016</v>
      </c>
      <c r="AE4" s="81">
        <v>2017</v>
      </c>
      <c r="AF4" s="81">
        <v>2018</v>
      </c>
      <c r="AG4" s="81">
        <v>2019</v>
      </c>
      <c r="AH4" s="81">
        <v>2020</v>
      </c>
      <c r="AI4" s="81">
        <v>2021</v>
      </c>
    </row>
    <row r="5" spans="1:64" ht="13.5">
      <c r="A5" s="74" t="s">
        <v>231</v>
      </c>
      <c r="B5" s="74" t="s">
        <v>163</v>
      </c>
      <c r="C5" s="74" t="s">
        <v>171</v>
      </c>
      <c r="D5" s="87">
        <v>0.27700000000000002</v>
      </c>
      <c r="E5" s="87">
        <v>0.27700000000000002</v>
      </c>
      <c r="F5" s="87">
        <v>0.27700000000000002</v>
      </c>
      <c r="G5" s="87">
        <v>0.27700000000000002</v>
      </c>
      <c r="H5" s="87">
        <v>0.27700000000000002</v>
      </c>
      <c r="I5" s="87">
        <v>0.27700000000000002</v>
      </c>
      <c r="J5" s="87">
        <v>0.27700000000000002</v>
      </c>
      <c r="K5" s="87">
        <v>0.27700000000000002</v>
      </c>
      <c r="L5" s="87">
        <v>0.27700000000000002</v>
      </c>
      <c r="M5" s="87">
        <v>0.27700000000000002</v>
      </c>
      <c r="N5" s="87">
        <v>0.27700000000000002</v>
      </c>
      <c r="O5" s="87">
        <v>0.27700000000000002</v>
      </c>
      <c r="P5" s="87">
        <v>0.27700000000000002</v>
      </c>
      <c r="Q5" s="87">
        <v>0.27700000000000002</v>
      </c>
      <c r="R5" s="87">
        <v>0.27700000000000002</v>
      </c>
      <c r="S5" s="87">
        <v>0.27700000000000002</v>
      </c>
      <c r="T5" s="87">
        <v>0.27700000000000002</v>
      </c>
      <c r="U5" s="87">
        <v>0.27700000000000002</v>
      </c>
      <c r="V5" s="87">
        <v>0.27700000000000002</v>
      </c>
      <c r="W5" s="87">
        <v>0.27700000000000002</v>
      </c>
      <c r="X5" s="87">
        <v>0.27700000000000002</v>
      </c>
      <c r="Y5" s="87">
        <v>0.27700000000000002</v>
      </c>
      <c r="Z5" s="87">
        <v>0.27700000000000002</v>
      </c>
      <c r="AA5" s="87">
        <v>0.27700000000000002</v>
      </c>
      <c r="AB5" s="87">
        <v>0.27700000000000002</v>
      </c>
      <c r="AC5" s="87">
        <v>0.27700000000000002</v>
      </c>
      <c r="AD5" s="87">
        <v>0.27700000000000002</v>
      </c>
      <c r="AE5" s="87">
        <v>0.27700000000000002</v>
      </c>
      <c r="AF5" s="87">
        <v>0.27700000000000002</v>
      </c>
      <c r="AG5" s="87">
        <v>0.27700000000000002</v>
      </c>
      <c r="AH5" s="87">
        <v>0.27700000000000002</v>
      </c>
      <c r="AI5" s="87">
        <v>0.27700000000000002</v>
      </c>
    </row>
    <row r="6" spans="1:64" ht="13.5">
      <c r="A6" s="66" t="s">
        <v>231</v>
      </c>
      <c r="B6" s="66" t="s">
        <v>164</v>
      </c>
      <c r="C6" s="66" t="s">
        <v>165</v>
      </c>
      <c r="D6" s="79">
        <v>0.16800000000000001</v>
      </c>
      <c r="E6" s="79">
        <v>0.16800000000000001</v>
      </c>
      <c r="F6" s="79">
        <v>0.16800000000000001</v>
      </c>
      <c r="G6" s="79">
        <v>0.16800000000000001</v>
      </c>
      <c r="H6" s="79">
        <v>0.16800000000000001</v>
      </c>
      <c r="I6" s="79">
        <v>0.16800000000000001</v>
      </c>
      <c r="J6" s="79">
        <v>0.16800000000000001</v>
      </c>
      <c r="K6" s="79">
        <v>0.16800000000000001</v>
      </c>
      <c r="L6" s="79">
        <v>0.16800000000000001</v>
      </c>
      <c r="M6" s="79">
        <v>0.16800000000000001</v>
      </c>
      <c r="N6" s="79">
        <v>0.16800000000000001</v>
      </c>
      <c r="O6" s="79">
        <v>0.16800000000000001</v>
      </c>
      <c r="P6" s="79">
        <v>0.16800000000000001</v>
      </c>
      <c r="Q6" s="79">
        <v>0.16800000000000001</v>
      </c>
      <c r="R6" s="79">
        <v>0.16800000000000001</v>
      </c>
      <c r="S6" s="79">
        <v>0.16800000000000001</v>
      </c>
      <c r="T6" s="79">
        <v>0.16800000000000001</v>
      </c>
      <c r="U6" s="79">
        <v>0.16800000000000001</v>
      </c>
      <c r="V6" s="79">
        <v>0.16800000000000001</v>
      </c>
      <c r="W6" s="79">
        <v>0.16800000000000001</v>
      </c>
      <c r="X6" s="79">
        <v>0.16800000000000001</v>
      </c>
      <c r="Y6" s="79">
        <v>0.16800000000000001</v>
      </c>
      <c r="Z6" s="79">
        <v>0.16800000000000001</v>
      </c>
      <c r="AA6" s="79">
        <v>0.16800000000000001</v>
      </c>
      <c r="AB6" s="79">
        <v>0.16800000000000001</v>
      </c>
      <c r="AC6" s="79">
        <v>0.16800000000000001</v>
      </c>
      <c r="AD6" s="79">
        <v>0.16800000000000001</v>
      </c>
      <c r="AE6" s="79">
        <v>0.16800000000000001</v>
      </c>
      <c r="AF6" s="79">
        <v>0.16800000000000001</v>
      </c>
      <c r="AG6" s="79">
        <v>0.16800000000000001</v>
      </c>
      <c r="AH6" s="79">
        <v>0.16800000000000001</v>
      </c>
      <c r="AI6" s="79">
        <v>0.16800000000000001</v>
      </c>
    </row>
    <row r="7" spans="1:64" ht="13.5">
      <c r="A7" s="66" t="s">
        <v>231</v>
      </c>
      <c r="B7" s="66" t="s">
        <v>163</v>
      </c>
      <c r="C7" s="66" t="s">
        <v>166</v>
      </c>
      <c r="D7" s="79">
        <v>4.2000000000000003E-2</v>
      </c>
      <c r="E7" s="79">
        <v>4.2000000000000003E-2</v>
      </c>
      <c r="F7" s="79">
        <v>4.2000000000000003E-2</v>
      </c>
      <c r="G7" s="79">
        <v>4.2000000000000003E-2</v>
      </c>
      <c r="H7" s="79">
        <v>4.2000000000000003E-2</v>
      </c>
      <c r="I7" s="79">
        <v>4.2000000000000003E-2</v>
      </c>
      <c r="J7" s="79">
        <v>4.2000000000000003E-2</v>
      </c>
      <c r="K7" s="79">
        <v>4.2000000000000003E-2</v>
      </c>
      <c r="L7" s="79">
        <v>4.2000000000000003E-2</v>
      </c>
      <c r="M7" s="79">
        <v>4.2000000000000003E-2</v>
      </c>
      <c r="N7" s="79">
        <v>4.2000000000000003E-2</v>
      </c>
      <c r="O7" s="79">
        <v>4.2000000000000003E-2</v>
      </c>
      <c r="P7" s="79">
        <v>4.2000000000000003E-2</v>
      </c>
      <c r="Q7" s="79">
        <v>4.2000000000000003E-2</v>
      </c>
      <c r="R7" s="79">
        <v>4.2000000000000003E-2</v>
      </c>
      <c r="S7" s="79">
        <v>4.2000000000000003E-2</v>
      </c>
      <c r="T7" s="79">
        <v>4.2000000000000003E-2</v>
      </c>
      <c r="U7" s="79">
        <v>4.2000000000000003E-2</v>
      </c>
      <c r="V7" s="79">
        <v>4.2000000000000003E-2</v>
      </c>
      <c r="W7" s="79">
        <v>4.2000000000000003E-2</v>
      </c>
      <c r="X7" s="79">
        <v>4.2000000000000003E-2</v>
      </c>
      <c r="Y7" s="79">
        <v>4.2000000000000003E-2</v>
      </c>
      <c r="Z7" s="79">
        <v>4.2000000000000003E-2</v>
      </c>
      <c r="AA7" s="79">
        <v>4.2000000000000003E-2</v>
      </c>
      <c r="AB7" s="79">
        <v>4.2000000000000003E-2</v>
      </c>
      <c r="AC7" s="79">
        <v>4.2000000000000003E-2</v>
      </c>
      <c r="AD7" s="79">
        <v>4.2000000000000003E-2</v>
      </c>
      <c r="AE7" s="79">
        <v>4.2000000000000003E-2</v>
      </c>
      <c r="AF7" s="79">
        <v>4.2000000000000003E-2</v>
      </c>
      <c r="AG7" s="79">
        <v>4.2000000000000003E-2</v>
      </c>
      <c r="AH7" s="79">
        <v>4.2000000000000003E-2</v>
      </c>
      <c r="AI7" s="79">
        <v>4.2000000000000003E-2</v>
      </c>
    </row>
    <row r="8" spans="1:64" ht="13.5">
      <c r="A8" s="66" t="s">
        <v>231</v>
      </c>
      <c r="B8" s="66" t="s">
        <v>163</v>
      </c>
      <c r="C8" s="66" t="s">
        <v>167</v>
      </c>
      <c r="D8" s="79">
        <v>0.22500000000000003</v>
      </c>
      <c r="E8" s="79">
        <v>0.22500000000000003</v>
      </c>
      <c r="F8" s="79">
        <v>0.22500000000000003</v>
      </c>
      <c r="G8" s="79">
        <v>0.22500000000000003</v>
      </c>
      <c r="H8" s="79">
        <v>0.22500000000000003</v>
      </c>
      <c r="I8" s="79">
        <v>0.22500000000000003</v>
      </c>
      <c r="J8" s="79">
        <v>0.22500000000000003</v>
      </c>
      <c r="K8" s="79">
        <v>0.22500000000000003</v>
      </c>
      <c r="L8" s="79">
        <v>0.22500000000000003</v>
      </c>
      <c r="M8" s="79">
        <v>0.22500000000000003</v>
      </c>
      <c r="N8" s="79">
        <v>0.22500000000000003</v>
      </c>
      <c r="O8" s="79">
        <v>0.22500000000000003</v>
      </c>
      <c r="P8" s="79">
        <v>0.22500000000000003</v>
      </c>
      <c r="Q8" s="79">
        <v>0.22500000000000003</v>
      </c>
      <c r="R8" s="79">
        <v>0.22500000000000003</v>
      </c>
      <c r="S8" s="79">
        <v>0.22500000000000003</v>
      </c>
      <c r="T8" s="79">
        <v>0.22500000000000003</v>
      </c>
      <c r="U8" s="79">
        <v>0.22500000000000003</v>
      </c>
      <c r="V8" s="79">
        <v>0.22500000000000003</v>
      </c>
      <c r="W8" s="79">
        <v>0.22500000000000003</v>
      </c>
      <c r="X8" s="79">
        <v>0.22500000000000003</v>
      </c>
      <c r="Y8" s="79">
        <v>0.22500000000000003</v>
      </c>
      <c r="Z8" s="79">
        <v>0.22500000000000003</v>
      </c>
      <c r="AA8" s="79">
        <v>0.22500000000000003</v>
      </c>
      <c r="AB8" s="79">
        <v>0.22500000000000003</v>
      </c>
      <c r="AC8" s="79">
        <v>0.22500000000000003</v>
      </c>
      <c r="AD8" s="79">
        <v>0.22500000000000003</v>
      </c>
      <c r="AE8" s="79">
        <v>0.22500000000000003</v>
      </c>
      <c r="AF8" s="79">
        <v>0.22500000000000003</v>
      </c>
      <c r="AG8" s="79">
        <v>0.22500000000000003</v>
      </c>
      <c r="AH8" s="79">
        <v>0.22500000000000003</v>
      </c>
      <c r="AI8" s="79">
        <v>0.22500000000000003</v>
      </c>
    </row>
    <row r="9" spans="1:64" ht="13.5">
      <c r="A9" s="66" t="s">
        <v>231</v>
      </c>
      <c r="B9" s="66" t="s">
        <v>163</v>
      </c>
      <c r="C9" s="66" t="s">
        <v>186</v>
      </c>
      <c r="D9" s="79">
        <v>0.05</v>
      </c>
      <c r="E9" s="79">
        <v>0.05</v>
      </c>
      <c r="F9" s="79">
        <v>0.05</v>
      </c>
      <c r="G9" s="79">
        <v>0.05</v>
      </c>
      <c r="H9" s="79">
        <v>0.05</v>
      </c>
      <c r="I9" s="79">
        <v>0.05</v>
      </c>
      <c r="J9" s="79">
        <v>0.05</v>
      </c>
      <c r="K9" s="79">
        <v>0.05</v>
      </c>
      <c r="L9" s="79">
        <v>0.05</v>
      </c>
      <c r="M9" s="79">
        <v>0.05</v>
      </c>
      <c r="N9" s="79">
        <v>0.05</v>
      </c>
      <c r="O9" s="79">
        <v>0.05</v>
      </c>
      <c r="P9" s="79">
        <v>0.05</v>
      </c>
      <c r="Q9" s="79">
        <v>0.05</v>
      </c>
      <c r="R9" s="79">
        <v>0.05</v>
      </c>
      <c r="S9" s="79">
        <v>0.05</v>
      </c>
      <c r="T9" s="79">
        <v>0.05</v>
      </c>
      <c r="U9" s="79">
        <v>0.05</v>
      </c>
      <c r="V9" s="79">
        <v>0.05</v>
      </c>
      <c r="W9" s="79">
        <v>0.05</v>
      </c>
      <c r="X9" s="79">
        <v>0.05</v>
      </c>
      <c r="Y9" s="79">
        <v>0.05</v>
      </c>
      <c r="Z9" s="79">
        <v>0.05</v>
      </c>
      <c r="AA9" s="79">
        <v>0.05</v>
      </c>
      <c r="AB9" s="79">
        <v>0.05</v>
      </c>
      <c r="AC9" s="79">
        <v>0.05</v>
      </c>
      <c r="AD9" s="79">
        <v>0.05</v>
      </c>
      <c r="AE9" s="79">
        <v>0.05</v>
      </c>
      <c r="AF9" s="79">
        <v>0.05</v>
      </c>
      <c r="AG9" s="79">
        <v>0.05</v>
      </c>
      <c r="AH9" s="79">
        <v>0.05</v>
      </c>
      <c r="AI9" s="79">
        <v>0.05</v>
      </c>
    </row>
    <row r="10" spans="1:64" ht="13.5">
      <c r="A10" s="66" t="s">
        <v>231</v>
      </c>
      <c r="B10" s="66" t="s">
        <v>163</v>
      </c>
      <c r="C10" s="66" t="s">
        <v>187</v>
      </c>
      <c r="D10" s="79">
        <v>0.1</v>
      </c>
      <c r="E10" s="79">
        <v>0.1</v>
      </c>
      <c r="F10" s="79">
        <v>0.1</v>
      </c>
      <c r="G10" s="79">
        <v>0.1</v>
      </c>
      <c r="H10" s="79">
        <v>0.1</v>
      </c>
      <c r="I10" s="79">
        <v>0.1</v>
      </c>
      <c r="J10" s="79">
        <v>0.1</v>
      </c>
      <c r="K10" s="79">
        <v>0.1</v>
      </c>
      <c r="L10" s="79">
        <v>0.1</v>
      </c>
      <c r="M10" s="79">
        <v>0.1</v>
      </c>
      <c r="N10" s="79">
        <v>0.1</v>
      </c>
      <c r="O10" s="79">
        <v>0.1</v>
      </c>
      <c r="P10" s="79">
        <v>0.1</v>
      </c>
      <c r="Q10" s="79">
        <v>0.1</v>
      </c>
      <c r="R10" s="79">
        <v>0.1</v>
      </c>
      <c r="S10" s="79">
        <v>0.1</v>
      </c>
      <c r="T10" s="79">
        <v>0.1</v>
      </c>
      <c r="U10" s="79">
        <v>0.1</v>
      </c>
      <c r="V10" s="79">
        <v>0.1</v>
      </c>
      <c r="W10" s="79">
        <v>0.1</v>
      </c>
      <c r="X10" s="79">
        <v>0.1</v>
      </c>
      <c r="Y10" s="79">
        <v>0.1</v>
      </c>
      <c r="Z10" s="79">
        <v>0.1</v>
      </c>
      <c r="AA10" s="79">
        <v>0.1</v>
      </c>
      <c r="AB10" s="79">
        <v>0.1</v>
      </c>
      <c r="AC10" s="79">
        <v>0.1</v>
      </c>
      <c r="AD10" s="79">
        <v>0.1</v>
      </c>
      <c r="AE10" s="79">
        <v>0.1</v>
      </c>
      <c r="AF10" s="79">
        <v>0.1</v>
      </c>
      <c r="AG10" s="79">
        <v>0.1</v>
      </c>
      <c r="AH10" s="79">
        <v>0.1</v>
      </c>
      <c r="AI10" s="79">
        <v>0.1</v>
      </c>
    </row>
    <row r="11" spans="1:64" ht="13.5">
      <c r="A11" s="66" t="s">
        <v>231</v>
      </c>
      <c r="B11" s="66" t="s">
        <v>163</v>
      </c>
      <c r="C11" s="66" t="s">
        <v>175</v>
      </c>
      <c r="D11" s="79">
        <v>0.26300000000000001</v>
      </c>
      <c r="E11" s="79">
        <v>0.26300000000000001</v>
      </c>
      <c r="F11" s="79">
        <v>0.26300000000000001</v>
      </c>
      <c r="G11" s="79">
        <v>0.26300000000000001</v>
      </c>
      <c r="H11" s="79">
        <v>0.26300000000000001</v>
      </c>
      <c r="I11" s="79">
        <v>0.26300000000000001</v>
      </c>
      <c r="J11" s="79">
        <v>0.26300000000000001</v>
      </c>
      <c r="K11" s="79">
        <v>0.26300000000000001</v>
      </c>
      <c r="L11" s="79">
        <v>0.26300000000000001</v>
      </c>
      <c r="M11" s="79">
        <v>0.26300000000000001</v>
      </c>
      <c r="N11" s="79">
        <v>0.26300000000000001</v>
      </c>
      <c r="O11" s="79">
        <v>0.26300000000000001</v>
      </c>
      <c r="P11" s="79">
        <v>0.26300000000000001</v>
      </c>
      <c r="Q11" s="79">
        <v>0.26300000000000001</v>
      </c>
      <c r="R11" s="79">
        <v>0.26300000000000001</v>
      </c>
      <c r="S11" s="79">
        <v>0.26300000000000001</v>
      </c>
      <c r="T11" s="79">
        <v>0.26300000000000001</v>
      </c>
      <c r="U11" s="79">
        <v>0.26300000000000001</v>
      </c>
      <c r="V11" s="79">
        <v>0.26300000000000001</v>
      </c>
      <c r="W11" s="79">
        <v>0.26300000000000001</v>
      </c>
      <c r="X11" s="79">
        <v>0.26300000000000001</v>
      </c>
      <c r="Y11" s="79">
        <v>0.26300000000000001</v>
      </c>
      <c r="Z11" s="79">
        <v>0.26300000000000001</v>
      </c>
      <c r="AA11" s="79">
        <v>0.26300000000000001</v>
      </c>
      <c r="AB11" s="79">
        <v>0.26300000000000001</v>
      </c>
      <c r="AC11" s="79">
        <v>0.26300000000000001</v>
      </c>
      <c r="AD11" s="79">
        <v>0.26300000000000001</v>
      </c>
      <c r="AE11" s="79">
        <v>0.26300000000000001</v>
      </c>
      <c r="AF11" s="79">
        <v>0.26300000000000001</v>
      </c>
      <c r="AG11" s="79">
        <v>0.26300000000000001</v>
      </c>
      <c r="AH11" s="79">
        <v>0.26300000000000001</v>
      </c>
      <c r="AI11" s="79">
        <v>0.26300000000000001</v>
      </c>
    </row>
    <row r="12" spans="1:64" ht="13.5">
      <c r="A12" s="66" t="s">
        <v>231</v>
      </c>
      <c r="B12" s="66" t="s">
        <v>163</v>
      </c>
      <c r="C12" s="66" t="s">
        <v>178</v>
      </c>
      <c r="D12" s="79">
        <v>0.48437999999999998</v>
      </c>
      <c r="E12" s="79">
        <v>0.48437999999999998</v>
      </c>
      <c r="F12" s="79">
        <v>0.48437999999999998</v>
      </c>
      <c r="G12" s="79">
        <v>0.48437999999999998</v>
      </c>
      <c r="H12" s="79">
        <v>0.48437999999999998</v>
      </c>
      <c r="I12" s="79">
        <v>0.48437999999999998</v>
      </c>
      <c r="J12" s="79">
        <v>0.48437999999999998</v>
      </c>
      <c r="K12" s="79">
        <v>0.48437999999999998</v>
      </c>
      <c r="L12" s="79">
        <v>0.48437999999999998</v>
      </c>
      <c r="M12" s="79">
        <v>0.48437999999999998</v>
      </c>
      <c r="N12" s="79">
        <v>0.48437999999999998</v>
      </c>
      <c r="O12" s="79">
        <v>0.48437999999999998</v>
      </c>
      <c r="P12" s="79">
        <v>0.48437999999999998</v>
      </c>
      <c r="Q12" s="79">
        <v>0.48437999999999998</v>
      </c>
      <c r="R12" s="79">
        <v>0.48437999999999998</v>
      </c>
      <c r="S12" s="79">
        <v>0.48437999999999998</v>
      </c>
      <c r="T12" s="79">
        <v>0.48437999999999998</v>
      </c>
      <c r="U12" s="79">
        <v>0.48437999999999998</v>
      </c>
      <c r="V12" s="79">
        <v>0.48437999999999998</v>
      </c>
      <c r="W12" s="79">
        <v>0.48437999999999998</v>
      </c>
      <c r="X12" s="79">
        <v>0.48437999999999998</v>
      </c>
      <c r="Y12" s="79">
        <v>0.48437999999999998</v>
      </c>
      <c r="Z12" s="79">
        <v>0.48437999999999998</v>
      </c>
      <c r="AA12" s="79">
        <v>0.48437999999999998</v>
      </c>
      <c r="AB12" s="79">
        <v>0.48437999999999998</v>
      </c>
      <c r="AC12" s="79">
        <v>0.48437999999999998</v>
      </c>
      <c r="AD12" s="79">
        <v>0.48437999999999998</v>
      </c>
      <c r="AE12" s="79">
        <v>0.48437999999999998</v>
      </c>
      <c r="AF12" s="79">
        <v>0.48437999999999998</v>
      </c>
      <c r="AG12" s="79">
        <v>0.48437999999999998</v>
      </c>
      <c r="AH12" s="79">
        <v>0.48437999999999998</v>
      </c>
      <c r="AI12" s="79">
        <v>0.48437999999999998</v>
      </c>
    </row>
    <row r="13" spans="1:64" ht="13.5">
      <c r="A13" s="66" t="s">
        <v>231</v>
      </c>
      <c r="B13" s="66" t="s">
        <v>163</v>
      </c>
      <c r="C13" s="66" t="s">
        <v>179</v>
      </c>
      <c r="D13" s="79">
        <v>0.26082</v>
      </c>
      <c r="E13" s="79">
        <v>0.26082</v>
      </c>
      <c r="F13" s="79">
        <v>0.26082</v>
      </c>
      <c r="G13" s="79">
        <v>0.26082</v>
      </c>
      <c r="H13" s="79">
        <v>0.26082</v>
      </c>
      <c r="I13" s="79">
        <v>0.26082</v>
      </c>
      <c r="J13" s="79">
        <v>0.26082</v>
      </c>
      <c r="K13" s="79">
        <v>0.26082</v>
      </c>
      <c r="L13" s="79">
        <v>0.26082</v>
      </c>
      <c r="M13" s="79">
        <v>0.26082</v>
      </c>
      <c r="N13" s="79">
        <v>0.26082</v>
      </c>
      <c r="O13" s="79">
        <v>0.26082</v>
      </c>
      <c r="P13" s="79">
        <v>0.26082</v>
      </c>
      <c r="Q13" s="79">
        <v>0.26082</v>
      </c>
      <c r="R13" s="79">
        <v>0.26082</v>
      </c>
      <c r="S13" s="79">
        <v>0.26082</v>
      </c>
      <c r="T13" s="79">
        <v>0.26082</v>
      </c>
      <c r="U13" s="79">
        <v>0.26082</v>
      </c>
      <c r="V13" s="79">
        <v>0.26082</v>
      </c>
      <c r="W13" s="79">
        <v>0.26082</v>
      </c>
      <c r="X13" s="79">
        <v>0.26082</v>
      </c>
      <c r="Y13" s="79">
        <v>0.26082</v>
      </c>
      <c r="Z13" s="79">
        <v>0.26082</v>
      </c>
      <c r="AA13" s="79">
        <v>0.26082</v>
      </c>
      <c r="AB13" s="79">
        <v>0.26082</v>
      </c>
      <c r="AC13" s="79">
        <v>0.26082</v>
      </c>
      <c r="AD13" s="79">
        <v>0.26082</v>
      </c>
      <c r="AE13" s="79">
        <v>0.26082</v>
      </c>
      <c r="AF13" s="79">
        <v>0.26082</v>
      </c>
      <c r="AG13" s="79">
        <v>0.26082</v>
      </c>
      <c r="AH13" s="79">
        <v>0.26082</v>
      </c>
      <c r="AI13" s="79">
        <v>0.26082</v>
      </c>
    </row>
    <row r="14" spans="1:64" ht="13.5">
      <c r="A14" s="66" t="s">
        <v>231</v>
      </c>
      <c r="B14" s="66" t="s">
        <v>163</v>
      </c>
      <c r="C14" s="66" t="s">
        <v>180</v>
      </c>
      <c r="D14" s="79">
        <v>0.35802</v>
      </c>
      <c r="E14" s="79">
        <v>0.35802</v>
      </c>
      <c r="F14" s="79">
        <v>0.35802</v>
      </c>
      <c r="G14" s="79">
        <v>0.35802</v>
      </c>
      <c r="H14" s="79">
        <v>0.35802</v>
      </c>
      <c r="I14" s="79">
        <v>0.35802</v>
      </c>
      <c r="J14" s="79">
        <v>0.35802</v>
      </c>
      <c r="K14" s="79">
        <v>0.35802</v>
      </c>
      <c r="L14" s="79">
        <v>0.35802</v>
      </c>
      <c r="M14" s="79">
        <v>0.35802</v>
      </c>
      <c r="N14" s="79">
        <v>0.35802</v>
      </c>
      <c r="O14" s="79">
        <v>0.35802</v>
      </c>
      <c r="P14" s="79">
        <v>0.35802</v>
      </c>
      <c r="Q14" s="79">
        <v>0.35802</v>
      </c>
      <c r="R14" s="79">
        <v>0.35802</v>
      </c>
      <c r="S14" s="79">
        <v>0.35802</v>
      </c>
      <c r="T14" s="79">
        <v>0.35802</v>
      </c>
      <c r="U14" s="79">
        <v>0.35802</v>
      </c>
      <c r="V14" s="79">
        <v>0.35802</v>
      </c>
      <c r="W14" s="79">
        <v>0.35802</v>
      </c>
      <c r="X14" s="79">
        <v>0.35802</v>
      </c>
      <c r="Y14" s="79">
        <v>0.35802</v>
      </c>
      <c r="Z14" s="79">
        <v>0.35802</v>
      </c>
      <c r="AA14" s="79">
        <v>0.35802</v>
      </c>
      <c r="AB14" s="79">
        <v>0.35802</v>
      </c>
      <c r="AC14" s="79">
        <v>0.35802</v>
      </c>
      <c r="AD14" s="79">
        <v>0.35802</v>
      </c>
      <c r="AE14" s="79">
        <v>0.35802</v>
      </c>
      <c r="AF14" s="79">
        <v>0.35802</v>
      </c>
      <c r="AG14" s="79">
        <v>0.35802</v>
      </c>
      <c r="AH14" s="79">
        <v>0.35802</v>
      </c>
      <c r="AI14" s="79">
        <v>0.35802</v>
      </c>
    </row>
    <row r="15" spans="1:64" ht="13.5">
      <c r="A15" s="66" t="s">
        <v>231</v>
      </c>
      <c r="B15" s="66" t="s">
        <v>163</v>
      </c>
      <c r="C15" s="66" t="s">
        <v>181</v>
      </c>
      <c r="D15" s="79">
        <v>0.19278000000000003</v>
      </c>
      <c r="E15" s="79">
        <v>0.19278000000000003</v>
      </c>
      <c r="F15" s="79">
        <v>0.19278000000000003</v>
      </c>
      <c r="G15" s="79">
        <v>0.19278000000000003</v>
      </c>
      <c r="H15" s="79">
        <v>0.19278000000000003</v>
      </c>
      <c r="I15" s="79">
        <v>0.19278000000000003</v>
      </c>
      <c r="J15" s="79">
        <v>0.19278000000000003</v>
      </c>
      <c r="K15" s="79">
        <v>0.19278000000000003</v>
      </c>
      <c r="L15" s="79">
        <v>0.19278000000000003</v>
      </c>
      <c r="M15" s="79">
        <v>0.19278000000000003</v>
      </c>
      <c r="N15" s="79">
        <v>0.19278000000000003</v>
      </c>
      <c r="O15" s="79">
        <v>0.19278000000000003</v>
      </c>
      <c r="P15" s="79">
        <v>0.19278000000000003</v>
      </c>
      <c r="Q15" s="79">
        <v>0.19278000000000003</v>
      </c>
      <c r="R15" s="79">
        <v>0.19278000000000003</v>
      </c>
      <c r="S15" s="79">
        <v>0.19278000000000003</v>
      </c>
      <c r="T15" s="79">
        <v>0.19278000000000003</v>
      </c>
      <c r="U15" s="79">
        <v>0.19278000000000003</v>
      </c>
      <c r="V15" s="79">
        <v>0.19278000000000003</v>
      </c>
      <c r="W15" s="79">
        <v>0.19278000000000003</v>
      </c>
      <c r="X15" s="79">
        <v>0.19278000000000003</v>
      </c>
      <c r="Y15" s="79">
        <v>0.19278000000000003</v>
      </c>
      <c r="Z15" s="79">
        <v>0.19278000000000003</v>
      </c>
      <c r="AA15" s="79">
        <v>0.19278000000000003</v>
      </c>
      <c r="AB15" s="79">
        <v>0.19278000000000003</v>
      </c>
      <c r="AC15" s="79">
        <v>0.19278000000000003</v>
      </c>
      <c r="AD15" s="79">
        <v>0.19278000000000003</v>
      </c>
      <c r="AE15" s="79">
        <v>0.19278000000000003</v>
      </c>
      <c r="AF15" s="79">
        <v>0.19278000000000003</v>
      </c>
      <c r="AG15" s="79">
        <v>0.19278000000000003</v>
      </c>
      <c r="AH15" s="79">
        <v>0.19278000000000003</v>
      </c>
      <c r="AI15" s="79">
        <v>0.19278000000000003</v>
      </c>
    </row>
    <row r="16" spans="1:64" ht="13.5">
      <c r="A16" s="66" t="s">
        <v>231</v>
      </c>
      <c r="B16" s="66" t="s">
        <v>163</v>
      </c>
      <c r="C16" s="66" t="s">
        <v>182</v>
      </c>
      <c r="D16" s="79">
        <v>0.68299999999999994</v>
      </c>
      <c r="E16" s="79">
        <v>0.68299999999999994</v>
      </c>
      <c r="F16" s="79">
        <v>0.68299999999999994</v>
      </c>
      <c r="G16" s="79">
        <v>0.68299999999999994</v>
      </c>
      <c r="H16" s="79">
        <v>0.68299999999999994</v>
      </c>
      <c r="I16" s="79">
        <v>0.68299999999999994</v>
      </c>
      <c r="J16" s="79">
        <v>0.68299999999999994</v>
      </c>
      <c r="K16" s="79">
        <v>0.68299999999999994</v>
      </c>
      <c r="L16" s="79">
        <v>0.68299999999999994</v>
      </c>
      <c r="M16" s="79">
        <v>0.68299999999999994</v>
      </c>
      <c r="N16" s="79">
        <v>0.68299999999999994</v>
      </c>
      <c r="O16" s="79">
        <v>0.68299999999999994</v>
      </c>
      <c r="P16" s="79">
        <v>0.68299999999999994</v>
      </c>
      <c r="Q16" s="79">
        <v>0.68299999999999994</v>
      </c>
      <c r="R16" s="79">
        <v>0.68299999999999994</v>
      </c>
      <c r="S16" s="79">
        <v>0.68299999999999994</v>
      </c>
      <c r="T16" s="79">
        <v>0.68299999999999994</v>
      </c>
      <c r="U16" s="79">
        <v>0.68299999999999994</v>
      </c>
      <c r="V16" s="79">
        <v>0.68299999999999994</v>
      </c>
      <c r="W16" s="79">
        <v>0.68299999999999994</v>
      </c>
      <c r="X16" s="79">
        <v>0.68299999999999994</v>
      </c>
      <c r="Y16" s="79">
        <v>0.68299999999999994</v>
      </c>
      <c r="Z16" s="79">
        <v>0.68299999999999994</v>
      </c>
      <c r="AA16" s="79">
        <v>0.68299999999999994</v>
      </c>
      <c r="AB16" s="79">
        <v>0.68299999999999994</v>
      </c>
      <c r="AC16" s="79">
        <v>0.68299999999999994</v>
      </c>
      <c r="AD16" s="79">
        <v>0.68299999999999994</v>
      </c>
      <c r="AE16" s="79">
        <v>0.68299999999999994</v>
      </c>
      <c r="AF16" s="79">
        <v>0.68299999999999994</v>
      </c>
      <c r="AG16" s="79">
        <v>0.68299999999999994</v>
      </c>
      <c r="AH16" s="79">
        <v>0.68299999999999994</v>
      </c>
      <c r="AI16" s="79">
        <v>0.68299999999999994</v>
      </c>
    </row>
    <row r="17" spans="1:35" ht="13.5">
      <c r="A17" s="66" t="s">
        <v>231</v>
      </c>
      <c r="B17" s="66" t="s">
        <v>163</v>
      </c>
      <c r="C17" s="66" t="s">
        <v>169</v>
      </c>
      <c r="D17" s="79">
        <v>0.06</v>
      </c>
      <c r="E17" s="79">
        <v>0.06</v>
      </c>
      <c r="F17" s="79">
        <v>0.06</v>
      </c>
      <c r="G17" s="79">
        <v>0.06</v>
      </c>
      <c r="H17" s="79">
        <v>0.06</v>
      </c>
      <c r="I17" s="79">
        <v>0.06</v>
      </c>
      <c r="J17" s="79">
        <v>0.06</v>
      </c>
      <c r="K17" s="79">
        <v>0.06</v>
      </c>
      <c r="L17" s="79">
        <v>0.06</v>
      </c>
      <c r="M17" s="79">
        <v>0.06</v>
      </c>
      <c r="N17" s="79">
        <v>0.06</v>
      </c>
      <c r="O17" s="79">
        <v>0.06</v>
      </c>
      <c r="P17" s="79">
        <v>0.06</v>
      </c>
      <c r="Q17" s="79">
        <v>0.06</v>
      </c>
      <c r="R17" s="79">
        <v>0.06</v>
      </c>
      <c r="S17" s="79">
        <v>0.06</v>
      </c>
      <c r="T17" s="79">
        <v>0.06</v>
      </c>
      <c r="U17" s="79">
        <v>0.06</v>
      </c>
      <c r="V17" s="79">
        <v>0.06</v>
      </c>
      <c r="W17" s="79">
        <v>0.06</v>
      </c>
      <c r="X17" s="79">
        <v>0.06</v>
      </c>
      <c r="Y17" s="79">
        <v>0.06</v>
      </c>
      <c r="Z17" s="79">
        <v>0.06</v>
      </c>
      <c r="AA17" s="79">
        <v>0.06</v>
      </c>
      <c r="AB17" s="79">
        <v>0.06</v>
      </c>
      <c r="AC17" s="79">
        <v>0.06</v>
      </c>
      <c r="AD17" s="79">
        <v>0.06</v>
      </c>
      <c r="AE17" s="79">
        <v>0.06</v>
      </c>
      <c r="AF17" s="79">
        <v>0.06</v>
      </c>
      <c r="AG17" s="79">
        <v>0.06</v>
      </c>
      <c r="AH17" s="79">
        <v>0.06</v>
      </c>
      <c r="AI17" s="79">
        <v>0.06</v>
      </c>
    </row>
    <row r="18" spans="1:35" ht="13.5">
      <c r="A18" s="66" t="s">
        <v>231</v>
      </c>
      <c r="B18" s="66" t="s">
        <v>163</v>
      </c>
      <c r="C18" s="66" t="s">
        <v>170</v>
      </c>
      <c r="D18" s="79">
        <v>0.06</v>
      </c>
      <c r="E18" s="79">
        <v>0.06</v>
      </c>
      <c r="F18" s="79">
        <v>0.06</v>
      </c>
      <c r="G18" s="79">
        <v>0.06</v>
      </c>
      <c r="H18" s="79">
        <v>0.06</v>
      </c>
      <c r="I18" s="79">
        <v>0.06</v>
      </c>
      <c r="J18" s="79">
        <v>0.06</v>
      </c>
      <c r="K18" s="79">
        <v>0.06</v>
      </c>
      <c r="L18" s="79">
        <v>0.06</v>
      </c>
      <c r="M18" s="79">
        <v>0.06</v>
      </c>
      <c r="N18" s="79">
        <v>0.06</v>
      </c>
      <c r="O18" s="79">
        <v>0.06</v>
      </c>
      <c r="P18" s="79">
        <v>0.06</v>
      </c>
      <c r="Q18" s="79">
        <v>0.06</v>
      </c>
      <c r="R18" s="79">
        <v>0.06</v>
      </c>
      <c r="S18" s="79">
        <v>0.06</v>
      </c>
      <c r="T18" s="79">
        <v>0.06</v>
      </c>
      <c r="U18" s="79">
        <v>0.06</v>
      </c>
      <c r="V18" s="79">
        <v>0.06</v>
      </c>
      <c r="W18" s="79">
        <v>0.06</v>
      </c>
      <c r="X18" s="79">
        <v>0.06</v>
      </c>
      <c r="Y18" s="79">
        <v>0.06</v>
      </c>
      <c r="Z18" s="79">
        <v>0.06</v>
      </c>
      <c r="AA18" s="79">
        <v>0.06</v>
      </c>
      <c r="AB18" s="79">
        <v>0.06</v>
      </c>
      <c r="AC18" s="79">
        <v>0.06</v>
      </c>
      <c r="AD18" s="79">
        <v>0.06</v>
      </c>
      <c r="AE18" s="79">
        <v>0.06</v>
      </c>
      <c r="AF18" s="79">
        <v>0.06</v>
      </c>
      <c r="AG18" s="79">
        <v>0.06</v>
      </c>
      <c r="AH18" s="79">
        <v>0.06</v>
      </c>
      <c r="AI18" s="79">
        <v>0.06</v>
      </c>
    </row>
    <row r="19" spans="1:35">
      <c r="A19" s="66" t="s">
        <v>147</v>
      </c>
      <c r="B19" s="66" t="s">
        <v>234</v>
      </c>
      <c r="C19" s="66" t="s">
        <v>168</v>
      </c>
      <c r="D19" s="113">
        <v>2.0019999999999999E-4</v>
      </c>
      <c r="E19" s="113">
        <v>2.0019999999999999E-4</v>
      </c>
      <c r="F19" s="113">
        <v>2.0019999999999999E-4</v>
      </c>
      <c r="G19" s="113">
        <v>2.0019999999999999E-4</v>
      </c>
      <c r="H19" s="113">
        <v>2.0019999999999999E-4</v>
      </c>
      <c r="I19" s="113">
        <v>2.0019999999999999E-4</v>
      </c>
      <c r="J19" s="113">
        <v>2.0019999999999999E-4</v>
      </c>
      <c r="K19" s="113">
        <v>2.0019999999999999E-4</v>
      </c>
      <c r="L19" s="113">
        <v>2.0019999999999999E-4</v>
      </c>
      <c r="M19" s="113">
        <v>2.0019999999999999E-4</v>
      </c>
      <c r="N19" s="113">
        <v>2.0019999999999999E-4</v>
      </c>
      <c r="O19" s="113">
        <v>2.0019999999999999E-4</v>
      </c>
      <c r="P19" s="113">
        <v>2.0019999999999999E-4</v>
      </c>
      <c r="Q19" s="113">
        <v>2.0019999999999999E-4</v>
      </c>
      <c r="R19" s="113">
        <v>2.0019999999999999E-4</v>
      </c>
      <c r="S19" s="113">
        <v>2.0019999999999999E-4</v>
      </c>
      <c r="T19" s="113">
        <v>2.0019999999999999E-4</v>
      </c>
      <c r="U19" s="113">
        <v>2.0019999999999999E-4</v>
      </c>
      <c r="V19" s="113">
        <v>2.0019999999999999E-4</v>
      </c>
      <c r="W19" s="113">
        <v>2.0019999999999999E-4</v>
      </c>
      <c r="X19" s="113">
        <v>2.0019999999999999E-4</v>
      </c>
      <c r="Y19" s="113">
        <v>2.0019999999999999E-4</v>
      </c>
      <c r="Z19" s="113">
        <v>2.0019999999999999E-4</v>
      </c>
      <c r="AA19" s="113">
        <v>2.0019999999999999E-4</v>
      </c>
      <c r="AB19" s="113">
        <v>2.0019999999999999E-4</v>
      </c>
      <c r="AC19" s="113">
        <v>2.0019999999999999E-4</v>
      </c>
      <c r="AD19" s="113">
        <v>2.0019999999999999E-4</v>
      </c>
      <c r="AE19" s="113">
        <v>2.0019999999999999E-4</v>
      </c>
      <c r="AF19" s="113">
        <v>2.0019999999999999E-4</v>
      </c>
      <c r="AG19" s="113">
        <v>2.0019999999999999E-4</v>
      </c>
      <c r="AH19" s="113">
        <v>2.0019999999999999E-4</v>
      </c>
      <c r="AI19" s="113">
        <v>2.0019999999999999E-4</v>
      </c>
    </row>
    <row r="20" spans="1:35">
      <c r="A20" s="66" t="s">
        <v>147</v>
      </c>
      <c r="B20" s="66" t="s">
        <v>234</v>
      </c>
      <c r="C20" s="66" t="s">
        <v>188</v>
      </c>
      <c r="D20" s="113">
        <v>5.0049999999999997E-5</v>
      </c>
      <c r="E20" s="113">
        <v>5.0049999999999997E-5</v>
      </c>
      <c r="F20" s="113">
        <v>5.0049999999999997E-5</v>
      </c>
      <c r="G20" s="113">
        <v>5.0049999999999997E-5</v>
      </c>
      <c r="H20" s="113">
        <v>5.0049999999999997E-5</v>
      </c>
      <c r="I20" s="113">
        <v>5.0049999999999997E-5</v>
      </c>
      <c r="J20" s="113">
        <v>5.0049999999999997E-5</v>
      </c>
      <c r="K20" s="113">
        <v>5.0049999999999997E-5</v>
      </c>
      <c r="L20" s="113">
        <v>5.0049999999999997E-5</v>
      </c>
      <c r="M20" s="113">
        <v>5.0049999999999997E-5</v>
      </c>
      <c r="N20" s="113">
        <v>5.0049999999999997E-5</v>
      </c>
      <c r="O20" s="113">
        <v>5.0049999999999997E-5</v>
      </c>
      <c r="P20" s="113">
        <v>5.0049999999999997E-5</v>
      </c>
      <c r="Q20" s="113">
        <v>5.0049999999999997E-5</v>
      </c>
      <c r="R20" s="113">
        <v>5.0049999999999997E-5</v>
      </c>
      <c r="S20" s="113">
        <v>5.0049999999999997E-5</v>
      </c>
      <c r="T20" s="113">
        <v>5.0049999999999997E-5</v>
      </c>
      <c r="U20" s="113">
        <v>5.0049999999999997E-5</v>
      </c>
      <c r="V20" s="113">
        <v>5.0049999999999997E-5</v>
      </c>
      <c r="W20" s="113">
        <v>5.0049999999999997E-5</v>
      </c>
      <c r="X20" s="113">
        <v>5.0049999999999997E-5</v>
      </c>
      <c r="Y20" s="113">
        <v>5.0049999999999997E-5</v>
      </c>
      <c r="Z20" s="113">
        <v>5.0049999999999997E-5</v>
      </c>
      <c r="AA20" s="113">
        <v>5.0049999999999997E-5</v>
      </c>
      <c r="AB20" s="113">
        <v>5.0049999999999997E-5</v>
      </c>
      <c r="AC20" s="113">
        <v>5.0049999999999997E-5</v>
      </c>
      <c r="AD20" s="113">
        <v>5.0049999999999997E-5</v>
      </c>
      <c r="AE20" s="113">
        <v>5.0049999999999997E-5</v>
      </c>
      <c r="AF20" s="113">
        <v>5.0049999999999997E-5</v>
      </c>
      <c r="AG20" s="113">
        <v>5.0049999999999997E-5</v>
      </c>
      <c r="AH20" s="113">
        <v>5.0049999999999997E-5</v>
      </c>
      <c r="AI20" s="113">
        <v>5.0049999999999997E-5</v>
      </c>
    </row>
    <row r="21" spans="1:35">
      <c r="A21" s="66" t="s">
        <v>147</v>
      </c>
      <c r="B21" s="66" t="s">
        <v>234</v>
      </c>
      <c r="C21" s="66" t="s">
        <v>130</v>
      </c>
      <c r="D21" s="113">
        <v>3.5299999999999997E-5</v>
      </c>
      <c r="E21" s="113">
        <v>3.5299999999999997E-5</v>
      </c>
      <c r="F21" s="113">
        <v>3.5299999999999997E-5</v>
      </c>
      <c r="G21" s="113">
        <v>3.5299999999999997E-5</v>
      </c>
      <c r="H21" s="113">
        <v>3.5299999999999997E-5</v>
      </c>
      <c r="I21" s="113">
        <v>3.5299999999999997E-5</v>
      </c>
      <c r="J21" s="113">
        <v>3.5299999999999997E-5</v>
      </c>
      <c r="K21" s="113">
        <v>3.5299999999999997E-5</v>
      </c>
      <c r="L21" s="113">
        <v>3.5299999999999997E-5</v>
      </c>
      <c r="M21" s="113">
        <v>3.5299999999999997E-5</v>
      </c>
      <c r="N21" s="113">
        <v>3.5299999999999997E-5</v>
      </c>
      <c r="O21" s="113">
        <v>3.5299999999999997E-5</v>
      </c>
      <c r="P21" s="113">
        <v>3.5299999999999997E-5</v>
      </c>
      <c r="Q21" s="113">
        <v>3.5299999999999997E-5</v>
      </c>
      <c r="R21" s="113">
        <v>3.5299999999999997E-5</v>
      </c>
      <c r="S21" s="113">
        <v>3.5299999999999997E-5</v>
      </c>
      <c r="T21" s="113">
        <v>3.5299999999999997E-5</v>
      </c>
      <c r="U21" s="113">
        <v>3.5299999999999997E-5</v>
      </c>
      <c r="V21" s="113">
        <v>3.5299999999999997E-5</v>
      </c>
      <c r="W21" s="113">
        <v>3.5299999999999997E-5</v>
      </c>
      <c r="X21" s="113">
        <v>3.5299999999999997E-5</v>
      </c>
      <c r="Y21" s="113">
        <v>3.5299999999999997E-5</v>
      </c>
      <c r="Z21" s="113">
        <v>3.5299999999999997E-5</v>
      </c>
      <c r="AA21" s="113">
        <v>3.5299999999999997E-5</v>
      </c>
      <c r="AB21" s="113">
        <v>3.5299999999999997E-5</v>
      </c>
      <c r="AC21" s="113">
        <v>3.5299999999999997E-5</v>
      </c>
      <c r="AD21" s="113">
        <v>3.5299999999999997E-5</v>
      </c>
      <c r="AE21" s="113">
        <v>3.5299999999999997E-5</v>
      </c>
      <c r="AF21" s="113">
        <v>3.5299999999999997E-5</v>
      </c>
      <c r="AG21" s="113">
        <v>3.5299999999999997E-5</v>
      </c>
      <c r="AH21" s="113">
        <v>3.5299999999999997E-5</v>
      </c>
      <c r="AI21" s="113">
        <v>3.5299999999999997E-5</v>
      </c>
    </row>
    <row r="22" spans="1:35" ht="13.5">
      <c r="A22" s="66" t="s">
        <v>232</v>
      </c>
      <c r="B22" s="66" t="s">
        <v>80</v>
      </c>
      <c r="C22" s="66" t="s">
        <v>124</v>
      </c>
      <c r="D22" s="68">
        <v>0.41</v>
      </c>
      <c r="E22" s="68">
        <v>0.41</v>
      </c>
      <c r="F22" s="68">
        <v>0.41</v>
      </c>
      <c r="G22" s="68">
        <v>0.41</v>
      </c>
      <c r="H22" s="68">
        <v>0.41</v>
      </c>
      <c r="I22" s="68">
        <v>0.41</v>
      </c>
      <c r="J22" s="68">
        <v>0.41</v>
      </c>
      <c r="K22" s="68">
        <v>0.41</v>
      </c>
      <c r="L22" s="68">
        <v>0.41</v>
      </c>
      <c r="M22" s="68">
        <v>0.41</v>
      </c>
      <c r="N22" s="68">
        <v>0.41</v>
      </c>
      <c r="O22" s="68">
        <v>0.41</v>
      </c>
      <c r="P22" s="68">
        <v>0.41</v>
      </c>
      <c r="Q22" s="68">
        <v>0.41</v>
      </c>
      <c r="R22" s="68">
        <v>0.41</v>
      </c>
      <c r="S22" s="68">
        <v>0.41</v>
      </c>
      <c r="T22" s="68">
        <v>0.41</v>
      </c>
      <c r="U22" s="68">
        <v>0.41</v>
      </c>
      <c r="V22" s="68">
        <v>0.41</v>
      </c>
      <c r="W22" s="68">
        <v>0.41</v>
      </c>
      <c r="X22" s="68">
        <v>0.41</v>
      </c>
      <c r="Y22" s="68">
        <v>0.41</v>
      </c>
      <c r="Z22" s="68">
        <v>0.41</v>
      </c>
      <c r="AA22" s="68">
        <v>0.41</v>
      </c>
      <c r="AB22" s="68">
        <v>0.41</v>
      </c>
      <c r="AC22" s="68">
        <v>0.41</v>
      </c>
      <c r="AD22" s="68">
        <v>0.41</v>
      </c>
      <c r="AE22" s="68">
        <v>0.41</v>
      </c>
      <c r="AF22" s="68">
        <v>0.41</v>
      </c>
      <c r="AG22" s="68">
        <v>0.41</v>
      </c>
      <c r="AH22" s="68">
        <v>0.41</v>
      </c>
      <c r="AI22" s="68">
        <v>0.41</v>
      </c>
    </row>
    <row r="23" spans="1:35" ht="13.5">
      <c r="A23" s="66" t="s">
        <v>232</v>
      </c>
      <c r="B23" s="66" t="s">
        <v>80</v>
      </c>
      <c r="C23" s="66" t="s">
        <v>125</v>
      </c>
      <c r="D23" s="68">
        <v>0.41</v>
      </c>
      <c r="E23" s="68">
        <v>0.41</v>
      </c>
      <c r="F23" s="68">
        <v>0.41</v>
      </c>
      <c r="G23" s="68">
        <v>0.41</v>
      </c>
      <c r="H23" s="68">
        <v>0.41</v>
      </c>
      <c r="I23" s="68">
        <v>0.41</v>
      </c>
      <c r="J23" s="68">
        <v>0.41</v>
      </c>
      <c r="K23" s="68">
        <v>0.41</v>
      </c>
      <c r="L23" s="68">
        <v>0.41</v>
      </c>
      <c r="M23" s="68">
        <v>0.41</v>
      </c>
      <c r="N23" s="68">
        <v>0.41</v>
      </c>
      <c r="O23" s="68">
        <v>0.41</v>
      </c>
      <c r="P23" s="68">
        <v>0.41</v>
      </c>
      <c r="Q23" s="68">
        <v>0.41</v>
      </c>
      <c r="R23" s="68">
        <v>0.41</v>
      </c>
      <c r="S23" s="68">
        <v>0.41</v>
      </c>
      <c r="T23" s="68">
        <v>0.41</v>
      </c>
      <c r="U23" s="68">
        <v>0.41</v>
      </c>
      <c r="V23" s="68">
        <v>0.41</v>
      </c>
      <c r="W23" s="68">
        <v>0.41</v>
      </c>
      <c r="X23" s="68">
        <v>0.41</v>
      </c>
      <c r="Y23" s="68">
        <v>0.41</v>
      </c>
      <c r="Z23" s="68">
        <v>0.41</v>
      </c>
      <c r="AA23" s="68">
        <v>0.41</v>
      </c>
      <c r="AB23" s="68">
        <v>0.41</v>
      </c>
      <c r="AC23" s="68">
        <v>0.41</v>
      </c>
      <c r="AD23" s="68">
        <v>0.41</v>
      </c>
      <c r="AE23" s="68">
        <v>0.41</v>
      </c>
      <c r="AF23" s="68">
        <v>0.41</v>
      </c>
      <c r="AG23" s="68">
        <v>0.41</v>
      </c>
      <c r="AH23" s="68">
        <v>0.41</v>
      </c>
      <c r="AI23" s="68">
        <v>0.41</v>
      </c>
    </row>
    <row r="24" spans="1:35" ht="13.5">
      <c r="A24" s="66" t="s">
        <v>232</v>
      </c>
      <c r="B24" s="66" t="s">
        <v>80</v>
      </c>
      <c r="C24" s="66" t="s">
        <v>126</v>
      </c>
      <c r="D24" s="68">
        <v>0.18</v>
      </c>
      <c r="E24" s="68">
        <v>0.18</v>
      </c>
      <c r="F24" s="68">
        <v>0.18</v>
      </c>
      <c r="G24" s="68">
        <v>0.18</v>
      </c>
      <c r="H24" s="68">
        <v>0.18</v>
      </c>
      <c r="I24" s="68">
        <v>0.18</v>
      </c>
      <c r="J24" s="68">
        <v>0.18</v>
      </c>
      <c r="K24" s="68">
        <v>0.18</v>
      </c>
      <c r="L24" s="68">
        <v>0.18</v>
      </c>
      <c r="M24" s="68">
        <v>0.18</v>
      </c>
      <c r="N24" s="68">
        <v>0.18</v>
      </c>
      <c r="O24" s="68">
        <v>0.18</v>
      </c>
      <c r="P24" s="68">
        <v>0.18</v>
      </c>
      <c r="Q24" s="68">
        <v>0.18</v>
      </c>
      <c r="R24" s="68">
        <v>0.18</v>
      </c>
      <c r="S24" s="68">
        <v>0.18</v>
      </c>
      <c r="T24" s="68">
        <v>0.18</v>
      </c>
      <c r="U24" s="68">
        <v>0.18</v>
      </c>
      <c r="V24" s="68">
        <v>0.18</v>
      </c>
      <c r="W24" s="68">
        <v>0.18</v>
      </c>
      <c r="X24" s="68">
        <v>0.18</v>
      </c>
      <c r="Y24" s="68">
        <v>0.18</v>
      </c>
      <c r="Z24" s="68">
        <v>0.18</v>
      </c>
      <c r="AA24" s="68">
        <v>0.18</v>
      </c>
      <c r="AB24" s="68">
        <v>0.18</v>
      </c>
      <c r="AC24" s="68">
        <v>0.18</v>
      </c>
      <c r="AD24" s="68">
        <v>0.18</v>
      </c>
      <c r="AE24" s="68">
        <v>0.18</v>
      </c>
      <c r="AF24" s="68">
        <v>0.18</v>
      </c>
      <c r="AG24" s="68">
        <v>0.18</v>
      </c>
      <c r="AH24" s="68">
        <v>0.18</v>
      </c>
      <c r="AI24" s="68">
        <v>0.18</v>
      </c>
    </row>
    <row r="25" spans="1:35" ht="13.5">
      <c r="A25" s="66" t="s">
        <v>232</v>
      </c>
      <c r="B25" s="66" t="s">
        <v>80</v>
      </c>
      <c r="C25" s="66" t="s">
        <v>127</v>
      </c>
      <c r="D25" s="68">
        <v>0.18</v>
      </c>
      <c r="E25" s="68">
        <v>0.18</v>
      </c>
      <c r="F25" s="68">
        <v>0.18</v>
      </c>
      <c r="G25" s="68">
        <v>0.18</v>
      </c>
      <c r="H25" s="68">
        <v>0.18</v>
      </c>
      <c r="I25" s="68">
        <v>0.18</v>
      </c>
      <c r="J25" s="68">
        <v>0.18</v>
      </c>
      <c r="K25" s="68">
        <v>0.18</v>
      </c>
      <c r="L25" s="68">
        <v>0.18</v>
      </c>
      <c r="M25" s="68">
        <v>0.18</v>
      </c>
      <c r="N25" s="68">
        <v>0.18</v>
      </c>
      <c r="O25" s="68">
        <v>0.18</v>
      </c>
      <c r="P25" s="68">
        <v>0.18</v>
      </c>
      <c r="Q25" s="68">
        <v>0.18</v>
      </c>
      <c r="R25" s="68">
        <v>0.18</v>
      </c>
      <c r="S25" s="68">
        <v>0.18</v>
      </c>
      <c r="T25" s="68">
        <v>0.18</v>
      </c>
      <c r="U25" s="68">
        <v>0.18</v>
      </c>
      <c r="V25" s="68">
        <v>0.18</v>
      </c>
      <c r="W25" s="68">
        <v>0.18</v>
      </c>
      <c r="X25" s="68">
        <v>0.18</v>
      </c>
      <c r="Y25" s="68">
        <v>0.18</v>
      </c>
      <c r="Z25" s="68">
        <v>0.18</v>
      </c>
      <c r="AA25" s="68">
        <v>0.18</v>
      </c>
      <c r="AB25" s="68">
        <v>0.18</v>
      </c>
      <c r="AC25" s="68">
        <v>0.18</v>
      </c>
      <c r="AD25" s="68">
        <v>0.18</v>
      </c>
      <c r="AE25" s="68">
        <v>0.18</v>
      </c>
      <c r="AF25" s="68">
        <v>0.18</v>
      </c>
      <c r="AG25" s="68">
        <v>0.18</v>
      </c>
      <c r="AH25" s="68">
        <v>0.18</v>
      </c>
      <c r="AI25" s="68">
        <v>0.18</v>
      </c>
    </row>
    <row r="26" spans="1:35" ht="13.5">
      <c r="A26" s="66" t="s">
        <v>232</v>
      </c>
      <c r="B26" s="66" t="s">
        <v>80</v>
      </c>
      <c r="C26" s="66" t="s">
        <v>128</v>
      </c>
      <c r="D26" s="79">
        <v>0.1</v>
      </c>
      <c r="E26" s="79">
        <v>0.1</v>
      </c>
      <c r="F26" s="79">
        <v>0.1</v>
      </c>
      <c r="G26" s="79">
        <v>0.1</v>
      </c>
      <c r="H26" s="79">
        <v>0.1</v>
      </c>
      <c r="I26" s="79">
        <v>0.1</v>
      </c>
      <c r="J26" s="79">
        <v>0.1</v>
      </c>
      <c r="K26" s="79">
        <v>0.1</v>
      </c>
      <c r="L26" s="79">
        <v>0.1</v>
      </c>
      <c r="M26" s="79">
        <v>0.1</v>
      </c>
      <c r="N26" s="79">
        <v>0.1</v>
      </c>
      <c r="O26" s="79">
        <v>0.1</v>
      </c>
      <c r="P26" s="79">
        <v>0.1</v>
      </c>
      <c r="Q26" s="79">
        <v>0.1</v>
      </c>
      <c r="R26" s="79">
        <v>0.1</v>
      </c>
      <c r="S26" s="79">
        <v>0.1</v>
      </c>
      <c r="T26" s="79">
        <v>0.1</v>
      </c>
      <c r="U26" s="79">
        <v>0.1</v>
      </c>
      <c r="V26" s="79">
        <v>0.1</v>
      </c>
      <c r="W26" s="79">
        <v>0.1</v>
      </c>
      <c r="X26" s="79">
        <v>0.1</v>
      </c>
      <c r="Y26" s="79">
        <v>0.1</v>
      </c>
      <c r="Z26" s="79">
        <v>0.1</v>
      </c>
      <c r="AA26" s="79">
        <v>0.1</v>
      </c>
      <c r="AB26" s="79">
        <v>0.1</v>
      </c>
      <c r="AC26" s="79">
        <v>0.1</v>
      </c>
      <c r="AD26" s="79">
        <v>0.1</v>
      </c>
      <c r="AE26" s="79">
        <v>0.1</v>
      </c>
      <c r="AF26" s="79">
        <v>0.1</v>
      </c>
      <c r="AG26" s="79">
        <v>0.1</v>
      </c>
      <c r="AH26" s="79">
        <v>0.1</v>
      </c>
      <c r="AI26" s="79">
        <v>0.1</v>
      </c>
    </row>
    <row r="27" spans="1:35" ht="13.5">
      <c r="A27" s="66" t="s">
        <v>232</v>
      </c>
      <c r="B27" s="66" t="s">
        <v>80</v>
      </c>
      <c r="C27" s="66" t="s">
        <v>129</v>
      </c>
      <c r="D27" s="79">
        <v>0.1</v>
      </c>
      <c r="E27" s="79">
        <v>0.1</v>
      </c>
      <c r="F27" s="79">
        <v>0.1</v>
      </c>
      <c r="G27" s="79">
        <v>0.1</v>
      </c>
      <c r="H27" s="79">
        <v>0.1</v>
      </c>
      <c r="I27" s="79">
        <v>0.1</v>
      </c>
      <c r="J27" s="79">
        <v>0.1</v>
      </c>
      <c r="K27" s="79">
        <v>0.1</v>
      </c>
      <c r="L27" s="79">
        <v>0.1</v>
      </c>
      <c r="M27" s="79">
        <v>0.1</v>
      </c>
      <c r="N27" s="79">
        <v>0.1</v>
      </c>
      <c r="O27" s="79">
        <v>0.1</v>
      </c>
      <c r="P27" s="79">
        <v>0.1</v>
      </c>
      <c r="Q27" s="79">
        <v>0.1</v>
      </c>
      <c r="R27" s="79">
        <v>0.1</v>
      </c>
      <c r="S27" s="79">
        <v>0.1</v>
      </c>
      <c r="T27" s="79">
        <v>0.1</v>
      </c>
      <c r="U27" s="79">
        <v>0.1</v>
      </c>
      <c r="V27" s="79">
        <v>0.1</v>
      </c>
      <c r="W27" s="79">
        <v>0.1</v>
      </c>
      <c r="X27" s="79">
        <v>0.1</v>
      </c>
      <c r="Y27" s="79">
        <v>0.1</v>
      </c>
      <c r="Z27" s="79">
        <v>0.1</v>
      </c>
      <c r="AA27" s="79">
        <v>0.1</v>
      </c>
      <c r="AB27" s="79">
        <v>0.1</v>
      </c>
      <c r="AC27" s="79">
        <v>0.1</v>
      </c>
      <c r="AD27" s="79">
        <v>0.1</v>
      </c>
      <c r="AE27" s="79">
        <v>0.1</v>
      </c>
      <c r="AF27" s="79">
        <v>0.1</v>
      </c>
      <c r="AG27" s="79">
        <v>0.1</v>
      </c>
      <c r="AH27" s="79">
        <v>0.1</v>
      </c>
      <c r="AI27" s="79">
        <v>0.1</v>
      </c>
    </row>
    <row r="28" spans="1:35" ht="13.5">
      <c r="A28" s="66" t="s">
        <v>233</v>
      </c>
      <c r="B28" s="66" t="s">
        <v>80</v>
      </c>
      <c r="C28" s="66" t="s">
        <v>124</v>
      </c>
      <c r="D28" s="68">
        <v>0.63</v>
      </c>
      <c r="E28" s="68">
        <v>0.63</v>
      </c>
      <c r="F28" s="68">
        <v>0.63</v>
      </c>
      <c r="G28" s="68">
        <v>0.63</v>
      </c>
      <c r="H28" s="68">
        <v>0.63</v>
      </c>
      <c r="I28" s="68">
        <v>0.63</v>
      </c>
      <c r="J28" s="68">
        <v>0.63</v>
      </c>
      <c r="K28" s="68">
        <v>0.63</v>
      </c>
      <c r="L28" s="68">
        <v>0.63</v>
      </c>
      <c r="M28" s="68">
        <v>0.63</v>
      </c>
      <c r="N28" s="68">
        <v>0.63</v>
      </c>
      <c r="O28" s="68">
        <v>0.63</v>
      </c>
      <c r="P28" s="68">
        <v>0.63</v>
      </c>
      <c r="Q28" s="68">
        <v>0.63</v>
      </c>
      <c r="R28" s="68">
        <v>0.63</v>
      </c>
      <c r="S28" s="68">
        <v>0.63</v>
      </c>
      <c r="T28" s="68">
        <v>0.63</v>
      </c>
      <c r="U28" s="68">
        <v>0.63</v>
      </c>
      <c r="V28" s="68">
        <v>0.63</v>
      </c>
      <c r="W28" s="68">
        <v>0.63</v>
      </c>
      <c r="X28" s="68">
        <v>0.63</v>
      </c>
      <c r="Y28" s="68">
        <v>0.63</v>
      </c>
      <c r="Z28" s="68">
        <v>0.63</v>
      </c>
      <c r="AA28" s="68">
        <v>0.63</v>
      </c>
      <c r="AB28" s="68">
        <v>0.63</v>
      </c>
      <c r="AC28" s="68">
        <v>0.63</v>
      </c>
      <c r="AD28" s="68">
        <v>0.63</v>
      </c>
      <c r="AE28" s="68">
        <v>0.63</v>
      </c>
      <c r="AF28" s="68">
        <v>0.63</v>
      </c>
      <c r="AG28" s="68">
        <v>0.63</v>
      </c>
      <c r="AH28" s="68">
        <v>0.63</v>
      </c>
      <c r="AI28" s="68">
        <v>0.63</v>
      </c>
    </row>
    <row r="29" spans="1:35" ht="13.5">
      <c r="A29" s="66" t="s">
        <v>233</v>
      </c>
      <c r="B29" s="66" t="s">
        <v>80</v>
      </c>
      <c r="C29" s="66" t="s">
        <v>125</v>
      </c>
      <c r="D29" s="68">
        <v>0.63</v>
      </c>
      <c r="E29" s="68">
        <v>0.63</v>
      </c>
      <c r="F29" s="68">
        <v>0.63</v>
      </c>
      <c r="G29" s="68">
        <v>0.63</v>
      </c>
      <c r="H29" s="68">
        <v>0.63</v>
      </c>
      <c r="I29" s="68">
        <v>0.63</v>
      </c>
      <c r="J29" s="68">
        <v>0.63</v>
      </c>
      <c r="K29" s="68">
        <v>0.63</v>
      </c>
      <c r="L29" s="68">
        <v>0.63</v>
      </c>
      <c r="M29" s="68">
        <v>0.63</v>
      </c>
      <c r="N29" s="68">
        <v>0.63</v>
      </c>
      <c r="O29" s="68">
        <v>0.63</v>
      </c>
      <c r="P29" s="68">
        <v>0.63</v>
      </c>
      <c r="Q29" s="68">
        <v>0.63</v>
      </c>
      <c r="R29" s="68">
        <v>0.63</v>
      </c>
      <c r="S29" s="68">
        <v>0.63</v>
      </c>
      <c r="T29" s="68">
        <v>0.63</v>
      </c>
      <c r="U29" s="68">
        <v>0.63</v>
      </c>
      <c r="V29" s="68">
        <v>0.63</v>
      </c>
      <c r="W29" s="68">
        <v>0.63</v>
      </c>
      <c r="X29" s="68">
        <v>0.63</v>
      </c>
      <c r="Y29" s="68">
        <v>0.63</v>
      </c>
      <c r="Z29" s="68">
        <v>0.63</v>
      </c>
      <c r="AA29" s="68">
        <v>0.63</v>
      </c>
      <c r="AB29" s="68">
        <v>0.63</v>
      </c>
      <c r="AC29" s="68">
        <v>0.63</v>
      </c>
      <c r="AD29" s="68">
        <v>0.63</v>
      </c>
      <c r="AE29" s="68">
        <v>0.63</v>
      </c>
      <c r="AF29" s="68">
        <v>0.63</v>
      </c>
      <c r="AG29" s="68">
        <v>0.63</v>
      </c>
      <c r="AH29" s="68">
        <v>0.63</v>
      </c>
      <c r="AI29" s="68">
        <v>0.63</v>
      </c>
    </row>
    <row r="30" spans="1:35" ht="13.5">
      <c r="A30" s="66" t="s">
        <v>233</v>
      </c>
      <c r="B30" s="66" t="s">
        <v>80</v>
      </c>
      <c r="C30" s="66" t="s">
        <v>126</v>
      </c>
      <c r="D30" s="68">
        <v>0.27</v>
      </c>
      <c r="E30" s="68">
        <v>0.27</v>
      </c>
      <c r="F30" s="68">
        <v>0.27</v>
      </c>
      <c r="G30" s="68">
        <v>0.27</v>
      </c>
      <c r="H30" s="68">
        <v>0.27</v>
      </c>
      <c r="I30" s="68">
        <v>0.27</v>
      </c>
      <c r="J30" s="68">
        <v>0.27</v>
      </c>
      <c r="K30" s="68">
        <v>0.27</v>
      </c>
      <c r="L30" s="68">
        <v>0.27</v>
      </c>
      <c r="M30" s="68">
        <v>0.27</v>
      </c>
      <c r="N30" s="68">
        <v>0.27</v>
      </c>
      <c r="O30" s="68">
        <v>0.27</v>
      </c>
      <c r="P30" s="68">
        <v>0.27</v>
      </c>
      <c r="Q30" s="68">
        <v>0.27</v>
      </c>
      <c r="R30" s="68">
        <v>0.27</v>
      </c>
      <c r="S30" s="68">
        <v>0.27</v>
      </c>
      <c r="T30" s="68">
        <v>0.27</v>
      </c>
      <c r="U30" s="68">
        <v>0.27</v>
      </c>
      <c r="V30" s="68">
        <v>0.27</v>
      </c>
      <c r="W30" s="68">
        <v>0.27</v>
      </c>
      <c r="X30" s="68">
        <v>0.27</v>
      </c>
      <c r="Y30" s="68">
        <v>0.27</v>
      </c>
      <c r="Z30" s="68">
        <v>0.27</v>
      </c>
      <c r="AA30" s="68">
        <v>0.27</v>
      </c>
      <c r="AB30" s="68">
        <v>0.27</v>
      </c>
      <c r="AC30" s="68">
        <v>0.27</v>
      </c>
      <c r="AD30" s="68">
        <v>0.27</v>
      </c>
      <c r="AE30" s="68">
        <v>0.27</v>
      </c>
      <c r="AF30" s="68">
        <v>0.27</v>
      </c>
      <c r="AG30" s="68">
        <v>0.27</v>
      </c>
      <c r="AH30" s="68">
        <v>0.27</v>
      </c>
      <c r="AI30" s="68">
        <v>0.27</v>
      </c>
    </row>
    <row r="31" spans="1:35" ht="13.5">
      <c r="A31" s="66" t="s">
        <v>233</v>
      </c>
      <c r="B31" s="66" t="s">
        <v>80</v>
      </c>
      <c r="C31" s="66" t="s">
        <v>127</v>
      </c>
      <c r="D31" s="68">
        <v>0.24</v>
      </c>
      <c r="E31" s="68">
        <v>0.24</v>
      </c>
      <c r="F31" s="68">
        <v>0.24</v>
      </c>
      <c r="G31" s="68">
        <v>0.24</v>
      </c>
      <c r="H31" s="68">
        <v>0.24</v>
      </c>
      <c r="I31" s="68">
        <v>0.24</v>
      </c>
      <c r="J31" s="68">
        <v>0.24</v>
      </c>
      <c r="K31" s="68">
        <v>0.24</v>
      </c>
      <c r="L31" s="68">
        <v>0.24</v>
      </c>
      <c r="M31" s="68">
        <v>0.24</v>
      </c>
      <c r="N31" s="68">
        <v>0.24</v>
      </c>
      <c r="O31" s="68">
        <v>0.24</v>
      </c>
      <c r="P31" s="68">
        <v>0.24</v>
      </c>
      <c r="Q31" s="68">
        <v>0.24</v>
      </c>
      <c r="R31" s="68">
        <v>0.24</v>
      </c>
      <c r="S31" s="68">
        <v>0.24</v>
      </c>
      <c r="T31" s="68">
        <v>0.24</v>
      </c>
      <c r="U31" s="68">
        <v>0.24</v>
      </c>
      <c r="V31" s="68">
        <v>0.24</v>
      </c>
      <c r="W31" s="68">
        <v>0.24</v>
      </c>
      <c r="X31" s="68">
        <v>0.24</v>
      </c>
      <c r="Y31" s="68">
        <v>0.24</v>
      </c>
      <c r="Z31" s="68">
        <v>0.24</v>
      </c>
      <c r="AA31" s="68">
        <v>0.24</v>
      </c>
      <c r="AB31" s="68">
        <v>0.24</v>
      </c>
      <c r="AC31" s="68">
        <v>0.24</v>
      </c>
      <c r="AD31" s="68">
        <v>0.24</v>
      </c>
      <c r="AE31" s="68">
        <v>0.24</v>
      </c>
      <c r="AF31" s="68">
        <v>0.24</v>
      </c>
      <c r="AG31" s="68">
        <v>0.24</v>
      </c>
      <c r="AH31" s="68">
        <v>0.24</v>
      </c>
      <c r="AI31" s="68">
        <v>0.24</v>
      </c>
    </row>
    <row r="32" spans="1:35" ht="13.5">
      <c r="A32" s="66" t="s">
        <v>233</v>
      </c>
      <c r="B32" s="66" t="s">
        <v>80</v>
      </c>
      <c r="C32" s="66" t="s">
        <v>128</v>
      </c>
      <c r="D32" s="68">
        <v>0.16</v>
      </c>
      <c r="E32" s="68">
        <v>0.16</v>
      </c>
      <c r="F32" s="68">
        <v>0.16</v>
      </c>
      <c r="G32" s="68">
        <v>0.16</v>
      </c>
      <c r="H32" s="68">
        <v>0.16</v>
      </c>
      <c r="I32" s="68">
        <v>0.16</v>
      </c>
      <c r="J32" s="68">
        <v>0.16</v>
      </c>
      <c r="K32" s="68">
        <v>0.16</v>
      </c>
      <c r="L32" s="68">
        <v>0.16</v>
      </c>
      <c r="M32" s="68">
        <v>0.16</v>
      </c>
      <c r="N32" s="68">
        <v>0.16</v>
      </c>
      <c r="O32" s="68">
        <v>0.16</v>
      </c>
      <c r="P32" s="68">
        <v>0.16</v>
      </c>
      <c r="Q32" s="68">
        <v>0.16</v>
      </c>
      <c r="R32" s="68">
        <v>0.16</v>
      </c>
      <c r="S32" s="68">
        <v>0.16</v>
      </c>
      <c r="T32" s="68">
        <v>0.16</v>
      </c>
      <c r="U32" s="68">
        <v>0.16</v>
      </c>
      <c r="V32" s="68">
        <v>0.16</v>
      </c>
      <c r="W32" s="68">
        <v>0.16</v>
      </c>
      <c r="X32" s="68">
        <v>0.16</v>
      </c>
      <c r="Y32" s="68">
        <v>0.16</v>
      </c>
      <c r="Z32" s="68">
        <v>0.16</v>
      </c>
      <c r="AA32" s="68">
        <v>0.16</v>
      </c>
      <c r="AB32" s="68">
        <v>0.16</v>
      </c>
      <c r="AC32" s="68">
        <v>0.16</v>
      </c>
      <c r="AD32" s="68">
        <v>0.16</v>
      </c>
      <c r="AE32" s="68">
        <v>0.16</v>
      </c>
      <c r="AF32" s="68">
        <v>0.16</v>
      </c>
      <c r="AG32" s="68">
        <v>0.16</v>
      </c>
      <c r="AH32" s="68">
        <v>0.16</v>
      </c>
      <c r="AI32" s="68">
        <v>0.16</v>
      </c>
    </row>
    <row r="33" spans="1:35" ht="13.5">
      <c r="A33" s="66" t="s">
        <v>233</v>
      </c>
      <c r="B33" s="66" t="s">
        <v>80</v>
      </c>
      <c r="C33" s="66" t="s">
        <v>129</v>
      </c>
      <c r="D33" s="68">
        <v>0.16</v>
      </c>
      <c r="E33" s="68">
        <v>0.16</v>
      </c>
      <c r="F33" s="68">
        <v>0.16</v>
      </c>
      <c r="G33" s="68">
        <v>0.16</v>
      </c>
      <c r="H33" s="68">
        <v>0.16</v>
      </c>
      <c r="I33" s="68">
        <v>0.16</v>
      </c>
      <c r="J33" s="68">
        <v>0.16</v>
      </c>
      <c r="K33" s="68">
        <v>0.16</v>
      </c>
      <c r="L33" s="68">
        <v>0.16</v>
      </c>
      <c r="M33" s="68">
        <v>0.16</v>
      </c>
      <c r="N33" s="68">
        <v>0.16</v>
      </c>
      <c r="O33" s="68">
        <v>0.16</v>
      </c>
      <c r="P33" s="68">
        <v>0.16</v>
      </c>
      <c r="Q33" s="68">
        <v>0.16</v>
      </c>
      <c r="R33" s="68">
        <v>0.16</v>
      </c>
      <c r="S33" s="68">
        <v>0.16</v>
      </c>
      <c r="T33" s="68">
        <v>0.16</v>
      </c>
      <c r="U33" s="68">
        <v>0.16</v>
      </c>
      <c r="V33" s="68">
        <v>0.16</v>
      </c>
      <c r="W33" s="68">
        <v>0.16</v>
      </c>
      <c r="X33" s="68">
        <v>0.16</v>
      </c>
      <c r="Y33" s="68">
        <v>0.16</v>
      </c>
      <c r="Z33" s="68">
        <v>0.16</v>
      </c>
      <c r="AA33" s="68">
        <v>0.16</v>
      </c>
      <c r="AB33" s="68">
        <v>0.16</v>
      </c>
      <c r="AC33" s="68">
        <v>0.16</v>
      </c>
      <c r="AD33" s="68">
        <v>0.16</v>
      </c>
      <c r="AE33" s="68">
        <v>0.16</v>
      </c>
      <c r="AF33" s="68">
        <v>0.16</v>
      </c>
      <c r="AG33" s="68">
        <v>0.16</v>
      </c>
      <c r="AH33" s="68">
        <v>0.16</v>
      </c>
      <c r="AI33" s="68">
        <v>0.16</v>
      </c>
    </row>
    <row r="34" spans="1:35">
      <c r="A34" s="66" t="s">
        <v>59</v>
      </c>
      <c r="B34" s="66" t="s">
        <v>80</v>
      </c>
      <c r="C34" s="66" t="s">
        <v>124</v>
      </c>
      <c r="D34" s="68">
        <v>1.38</v>
      </c>
      <c r="E34" s="68">
        <v>1.38</v>
      </c>
      <c r="F34" s="68">
        <v>1.38</v>
      </c>
      <c r="G34" s="68">
        <v>1.38</v>
      </c>
      <c r="H34" s="68">
        <v>1.38</v>
      </c>
      <c r="I34" s="68">
        <v>1.38</v>
      </c>
      <c r="J34" s="68">
        <v>1.38</v>
      </c>
      <c r="K34" s="68">
        <v>1.38</v>
      </c>
      <c r="L34" s="68">
        <v>1.38</v>
      </c>
      <c r="M34" s="68">
        <v>1.38</v>
      </c>
      <c r="N34" s="68">
        <v>1.38</v>
      </c>
      <c r="O34" s="68">
        <v>1.38</v>
      </c>
      <c r="P34" s="68">
        <v>1.38</v>
      </c>
      <c r="Q34" s="68">
        <v>1.38</v>
      </c>
      <c r="R34" s="68">
        <v>1.38</v>
      </c>
      <c r="S34" s="68">
        <v>1.38</v>
      </c>
      <c r="T34" s="68">
        <v>1.38</v>
      </c>
      <c r="U34" s="68">
        <v>1.38</v>
      </c>
      <c r="V34" s="68">
        <v>1.38</v>
      </c>
      <c r="W34" s="68">
        <v>1.38</v>
      </c>
      <c r="X34" s="68">
        <v>1.38</v>
      </c>
      <c r="Y34" s="68">
        <v>1.38</v>
      </c>
      <c r="Z34" s="68">
        <v>1.38</v>
      </c>
      <c r="AA34" s="68">
        <v>1.38</v>
      </c>
      <c r="AB34" s="68">
        <v>1.38</v>
      </c>
      <c r="AC34" s="68">
        <v>1.38</v>
      </c>
      <c r="AD34" s="68">
        <v>1.38</v>
      </c>
      <c r="AE34" s="68">
        <v>1.38</v>
      </c>
      <c r="AF34" s="68">
        <v>1.38</v>
      </c>
      <c r="AG34" s="68">
        <v>1.38</v>
      </c>
      <c r="AH34" s="68">
        <v>1.38</v>
      </c>
      <c r="AI34" s="68">
        <v>1.38</v>
      </c>
    </row>
    <row r="35" spans="1:35">
      <c r="A35" s="66" t="s">
        <v>59</v>
      </c>
      <c r="B35" s="66" t="s">
        <v>80</v>
      </c>
      <c r="C35" s="66" t="s">
        <v>125</v>
      </c>
      <c r="D35" s="68">
        <v>1.38</v>
      </c>
      <c r="E35" s="68">
        <v>1.38</v>
      </c>
      <c r="F35" s="68">
        <v>1.38</v>
      </c>
      <c r="G35" s="68">
        <v>1.38</v>
      </c>
      <c r="H35" s="68">
        <v>1.38</v>
      </c>
      <c r="I35" s="68">
        <v>1.38</v>
      </c>
      <c r="J35" s="68">
        <v>1.38</v>
      </c>
      <c r="K35" s="68">
        <v>1.38</v>
      </c>
      <c r="L35" s="68">
        <v>1.38</v>
      </c>
      <c r="M35" s="68">
        <v>1.38</v>
      </c>
      <c r="N35" s="68">
        <v>1.38</v>
      </c>
      <c r="O35" s="68">
        <v>1.38</v>
      </c>
      <c r="P35" s="68">
        <v>1.38</v>
      </c>
      <c r="Q35" s="68">
        <v>1.38</v>
      </c>
      <c r="R35" s="68">
        <v>1.38</v>
      </c>
      <c r="S35" s="68">
        <v>1.38</v>
      </c>
      <c r="T35" s="68">
        <v>1.38</v>
      </c>
      <c r="U35" s="68">
        <v>1.38</v>
      </c>
      <c r="V35" s="68">
        <v>1.38</v>
      </c>
      <c r="W35" s="68">
        <v>1.38</v>
      </c>
      <c r="X35" s="68">
        <v>1.38</v>
      </c>
      <c r="Y35" s="68">
        <v>1.38</v>
      </c>
      <c r="Z35" s="68">
        <v>1.38</v>
      </c>
      <c r="AA35" s="68">
        <v>1.38</v>
      </c>
      <c r="AB35" s="68">
        <v>1.38</v>
      </c>
      <c r="AC35" s="68">
        <v>1.38</v>
      </c>
      <c r="AD35" s="68">
        <v>1.38</v>
      </c>
      <c r="AE35" s="68">
        <v>1.38</v>
      </c>
      <c r="AF35" s="68">
        <v>1.38</v>
      </c>
      <c r="AG35" s="68">
        <v>1.38</v>
      </c>
      <c r="AH35" s="68">
        <v>1.38</v>
      </c>
      <c r="AI35" s="68">
        <v>1.38</v>
      </c>
    </row>
    <row r="36" spans="1:35">
      <c r="A36" s="66" t="s">
        <v>59</v>
      </c>
      <c r="B36" s="66" t="s">
        <v>80</v>
      </c>
      <c r="C36" s="66" t="s">
        <v>126</v>
      </c>
      <c r="D36" s="68">
        <v>0.59</v>
      </c>
      <c r="E36" s="68">
        <v>0.59</v>
      </c>
      <c r="F36" s="68">
        <v>0.59</v>
      </c>
      <c r="G36" s="68">
        <v>0.59</v>
      </c>
      <c r="H36" s="68">
        <v>0.59</v>
      </c>
      <c r="I36" s="68">
        <v>0.59</v>
      </c>
      <c r="J36" s="68">
        <v>0.59</v>
      </c>
      <c r="K36" s="68">
        <v>0.59</v>
      </c>
      <c r="L36" s="68">
        <v>0.59</v>
      </c>
      <c r="M36" s="68">
        <v>0.59</v>
      </c>
      <c r="N36" s="68">
        <v>0.59</v>
      </c>
      <c r="O36" s="68">
        <v>0.59</v>
      </c>
      <c r="P36" s="68">
        <v>0.59</v>
      </c>
      <c r="Q36" s="68">
        <v>0.59</v>
      </c>
      <c r="R36" s="68">
        <v>0.59</v>
      </c>
      <c r="S36" s="68">
        <v>0.59</v>
      </c>
      <c r="T36" s="68">
        <v>0.59</v>
      </c>
      <c r="U36" s="68">
        <v>0.59</v>
      </c>
      <c r="V36" s="68">
        <v>0.59</v>
      </c>
      <c r="W36" s="68">
        <v>0.59</v>
      </c>
      <c r="X36" s="68">
        <v>0.59</v>
      </c>
      <c r="Y36" s="68">
        <v>0.59</v>
      </c>
      <c r="Z36" s="68">
        <v>0.59</v>
      </c>
      <c r="AA36" s="68">
        <v>0.59</v>
      </c>
      <c r="AB36" s="68">
        <v>0.59</v>
      </c>
      <c r="AC36" s="68">
        <v>0.59</v>
      </c>
      <c r="AD36" s="68">
        <v>0.59</v>
      </c>
      <c r="AE36" s="68">
        <v>0.59</v>
      </c>
      <c r="AF36" s="68">
        <v>0.59</v>
      </c>
      <c r="AG36" s="68">
        <v>0.59</v>
      </c>
      <c r="AH36" s="68">
        <v>0.59</v>
      </c>
      <c r="AI36" s="68">
        <v>0.59</v>
      </c>
    </row>
    <row r="37" spans="1:35">
      <c r="A37" s="66" t="s">
        <v>59</v>
      </c>
      <c r="B37" s="66" t="s">
        <v>80</v>
      </c>
      <c r="C37" s="66" t="s">
        <v>127</v>
      </c>
      <c r="D37" s="68">
        <v>0.59</v>
      </c>
      <c r="E37" s="68">
        <v>0.59</v>
      </c>
      <c r="F37" s="68">
        <v>0.59</v>
      </c>
      <c r="G37" s="68">
        <v>0.59</v>
      </c>
      <c r="H37" s="68">
        <v>0.59</v>
      </c>
      <c r="I37" s="68">
        <v>0.59</v>
      </c>
      <c r="J37" s="68">
        <v>0.59</v>
      </c>
      <c r="K37" s="68">
        <v>0.59</v>
      </c>
      <c r="L37" s="68">
        <v>0.59</v>
      </c>
      <c r="M37" s="68">
        <v>0.59</v>
      </c>
      <c r="N37" s="68">
        <v>0.59</v>
      </c>
      <c r="O37" s="68">
        <v>0.59</v>
      </c>
      <c r="P37" s="68">
        <v>0.59</v>
      </c>
      <c r="Q37" s="68">
        <v>0.59</v>
      </c>
      <c r="R37" s="68">
        <v>0.59</v>
      </c>
      <c r="S37" s="68">
        <v>0.59</v>
      </c>
      <c r="T37" s="68">
        <v>0.59</v>
      </c>
      <c r="U37" s="68">
        <v>0.59</v>
      </c>
      <c r="V37" s="68">
        <v>0.59</v>
      </c>
      <c r="W37" s="68">
        <v>0.59</v>
      </c>
      <c r="X37" s="68">
        <v>0.59</v>
      </c>
      <c r="Y37" s="68">
        <v>0.59</v>
      </c>
      <c r="Z37" s="68">
        <v>0.59</v>
      </c>
      <c r="AA37" s="68">
        <v>0.59</v>
      </c>
      <c r="AB37" s="68">
        <v>0.59</v>
      </c>
      <c r="AC37" s="68">
        <v>0.59</v>
      </c>
      <c r="AD37" s="68">
        <v>0.59</v>
      </c>
      <c r="AE37" s="68">
        <v>0.59</v>
      </c>
      <c r="AF37" s="68">
        <v>0.59</v>
      </c>
      <c r="AG37" s="68">
        <v>0.59</v>
      </c>
      <c r="AH37" s="68">
        <v>0.59</v>
      </c>
      <c r="AI37" s="68">
        <v>0.59</v>
      </c>
    </row>
    <row r="38" spans="1:35">
      <c r="A38" s="66" t="s">
        <v>59</v>
      </c>
      <c r="B38" s="66" t="s">
        <v>80</v>
      </c>
      <c r="C38" s="66" t="s">
        <v>128</v>
      </c>
      <c r="D38" s="79">
        <v>0.34</v>
      </c>
      <c r="E38" s="79">
        <v>0.34</v>
      </c>
      <c r="F38" s="79">
        <v>0.34</v>
      </c>
      <c r="G38" s="79">
        <v>0.34</v>
      </c>
      <c r="H38" s="79">
        <v>0.34</v>
      </c>
      <c r="I38" s="79">
        <v>0.34</v>
      </c>
      <c r="J38" s="79">
        <v>0.34</v>
      </c>
      <c r="K38" s="79">
        <v>0.34</v>
      </c>
      <c r="L38" s="79">
        <v>0.34</v>
      </c>
      <c r="M38" s="79">
        <v>0.34</v>
      </c>
      <c r="N38" s="79">
        <v>0.34</v>
      </c>
      <c r="O38" s="79">
        <v>0.34</v>
      </c>
      <c r="P38" s="79">
        <v>0.34</v>
      </c>
      <c r="Q38" s="79">
        <v>0.34</v>
      </c>
      <c r="R38" s="79">
        <v>0.34</v>
      </c>
      <c r="S38" s="79">
        <v>0.34</v>
      </c>
      <c r="T38" s="79">
        <v>0.34</v>
      </c>
      <c r="U38" s="79">
        <v>0.34</v>
      </c>
      <c r="V38" s="79">
        <v>0.34</v>
      </c>
      <c r="W38" s="79">
        <v>0.34</v>
      </c>
      <c r="X38" s="79">
        <v>0.34</v>
      </c>
      <c r="Y38" s="79">
        <v>0.34</v>
      </c>
      <c r="Z38" s="79">
        <v>0.34</v>
      </c>
      <c r="AA38" s="79">
        <v>0.34</v>
      </c>
      <c r="AB38" s="79">
        <v>0.34</v>
      </c>
      <c r="AC38" s="79">
        <v>0.34</v>
      </c>
      <c r="AD38" s="79">
        <v>0.34</v>
      </c>
      <c r="AE38" s="79">
        <v>0.34</v>
      </c>
      <c r="AF38" s="79">
        <v>0.34</v>
      </c>
      <c r="AG38" s="79">
        <v>0.34</v>
      </c>
      <c r="AH38" s="79">
        <v>0.34</v>
      </c>
      <c r="AI38" s="79">
        <v>0.34</v>
      </c>
    </row>
    <row r="39" spans="1:35">
      <c r="A39" s="66" t="s">
        <v>59</v>
      </c>
      <c r="B39" s="66" t="s">
        <v>80</v>
      </c>
      <c r="C39" s="66" t="s">
        <v>129</v>
      </c>
      <c r="D39" s="79">
        <v>0.34</v>
      </c>
      <c r="E39" s="79">
        <v>0.34</v>
      </c>
      <c r="F39" s="79">
        <v>0.34</v>
      </c>
      <c r="G39" s="79">
        <v>0.34</v>
      </c>
      <c r="H39" s="79">
        <v>0.34</v>
      </c>
      <c r="I39" s="79">
        <v>0.34</v>
      </c>
      <c r="J39" s="79">
        <v>0.34</v>
      </c>
      <c r="K39" s="79">
        <v>0.34</v>
      </c>
      <c r="L39" s="79">
        <v>0.34</v>
      </c>
      <c r="M39" s="79">
        <v>0.34</v>
      </c>
      <c r="N39" s="79">
        <v>0.34</v>
      </c>
      <c r="O39" s="79">
        <v>0.34</v>
      </c>
      <c r="P39" s="79">
        <v>0.34</v>
      </c>
      <c r="Q39" s="79">
        <v>0.34</v>
      </c>
      <c r="R39" s="79">
        <v>0.34</v>
      </c>
      <c r="S39" s="79">
        <v>0.34</v>
      </c>
      <c r="T39" s="79">
        <v>0.34</v>
      </c>
      <c r="U39" s="79">
        <v>0.34</v>
      </c>
      <c r="V39" s="79">
        <v>0.34</v>
      </c>
      <c r="W39" s="79">
        <v>0.34</v>
      </c>
      <c r="X39" s="79">
        <v>0.34</v>
      </c>
      <c r="Y39" s="79">
        <v>0.34</v>
      </c>
      <c r="Z39" s="79">
        <v>0.34</v>
      </c>
      <c r="AA39" s="79">
        <v>0.34</v>
      </c>
      <c r="AB39" s="79">
        <v>0.34</v>
      </c>
      <c r="AC39" s="79">
        <v>0.34</v>
      </c>
      <c r="AD39" s="79">
        <v>0.34</v>
      </c>
      <c r="AE39" s="79">
        <v>0.34</v>
      </c>
      <c r="AF39" s="79">
        <v>0.34</v>
      </c>
      <c r="AG39" s="79">
        <v>0.34</v>
      </c>
      <c r="AH39" s="79">
        <v>0.34</v>
      </c>
      <c r="AI39" s="79">
        <v>0.34</v>
      </c>
    </row>
    <row r="40" spans="1:35">
      <c r="A40" s="84"/>
      <c r="B40" s="84"/>
      <c r="C40" s="84"/>
    </row>
    <row r="41" spans="1:35">
      <c r="A41" s="86" t="s">
        <v>152</v>
      </c>
      <c r="B41" s="84"/>
      <c r="C41" s="84"/>
    </row>
    <row r="42" spans="1:35" s="6" customFormat="1">
      <c r="A42" s="80" t="s">
        <v>56</v>
      </c>
      <c r="B42" s="80" t="s">
        <v>57</v>
      </c>
      <c r="C42" s="80" t="s">
        <v>58</v>
      </c>
      <c r="D42" s="81">
        <v>1990</v>
      </c>
      <c r="E42" s="81">
        <v>1991</v>
      </c>
      <c r="F42" s="81">
        <v>1992</v>
      </c>
      <c r="G42" s="81">
        <v>1993</v>
      </c>
      <c r="H42" s="81">
        <v>1994</v>
      </c>
      <c r="I42" s="81">
        <v>1995</v>
      </c>
      <c r="J42" s="81">
        <v>1996</v>
      </c>
      <c r="K42" s="81">
        <v>1997</v>
      </c>
      <c r="L42" s="81">
        <v>1998</v>
      </c>
      <c r="M42" s="81">
        <v>1999</v>
      </c>
      <c r="N42" s="81">
        <v>2000</v>
      </c>
      <c r="O42" s="81">
        <v>2001</v>
      </c>
      <c r="P42" s="81">
        <v>2002</v>
      </c>
      <c r="Q42" s="81">
        <v>2003</v>
      </c>
      <c r="R42" s="81">
        <v>2004</v>
      </c>
      <c r="S42" s="81">
        <v>2005</v>
      </c>
      <c r="T42" s="81">
        <v>2006</v>
      </c>
      <c r="U42" s="81">
        <v>2007</v>
      </c>
      <c r="V42" s="81">
        <v>2008</v>
      </c>
      <c r="W42" s="81">
        <v>2009</v>
      </c>
      <c r="X42" s="81">
        <v>2010</v>
      </c>
      <c r="Y42" s="81">
        <v>2011</v>
      </c>
      <c r="Z42" s="81">
        <v>2012</v>
      </c>
      <c r="AA42" s="81">
        <v>2013</v>
      </c>
      <c r="AB42" s="81">
        <v>2014</v>
      </c>
      <c r="AC42" s="81">
        <v>2015</v>
      </c>
      <c r="AD42" s="81">
        <v>2016</v>
      </c>
      <c r="AE42" s="81">
        <v>2017</v>
      </c>
      <c r="AF42" s="81">
        <v>2018</v>
      </c>
      <c r="AG42" s="81">
        <v>2019</v>
      </c>
      <c r="AH42" s="81">
        <v>2020</v>
      </c>
      <c r="AI42" s="81">
        <v>2021</v>
      </c>
    </row>
    <row r="43" spans="1:35" s="6" customFormat="1" ht="13.5">
      <c r="A43" s="74" t="s">
        <v>231</v>
      </c>
      <c r="B43" s="74" t="s">
        <v>163</v>
      </c>
      <c r="C43" s="74" t="s">
        <v>165</v>
      </c>
      <c r="D43" s="114">
        <v>0.216</v>
      </c>
      <c r="E43" s="114">
        <v>0.216</v>
      </c>
      <c r="F43" s="114">
        <v>0.216</v>
      </c>
      <c r="G43" s="114">
        <v>0.216</v>
      </c>
      <c r="H43" s="114">
        <v>0.216</v>
      </c>
      <c r="I43" s="114">
        <v>0.216</v>
      </c>
      <c r="J43" s="114">
        <v>0.216</v>
      </c>
      <c r="K43" s="114">
        <v>0.216</v>
      </c>
      <c r="L43" s="114">
        <v>0.216</v>
      </c>
      <c r="M43" s="114">
        <v>0.216</v>
      </c>
      <c r="N43" s="114">
        <v>0.216</v>
      </c>
      <c r="O43" s="114">
        <v>0.216</v>
      </c>
      <c r="P43" s="114">
        <v>0.216</v>
      </c>
      <c r="Q43" s="114">
        <v>0.216</v>
      </c>
      <c r="R43" s="114">
        <v>0.216</v>
      </c>
      <c r="S43" s="114">
        <v>0.216</v>
      </c>
      <c r="T43" s="114">
        <v>0.216</v>
      </c>
      <c r="U43" s="114">
        <v>0.216</v>
      </c>
      <c r="V43" s="114">
        <v>0.216</v>
      </c>
      <c r="W43" s="114">
        <v>0.216</v>
      </c>
      <c r="X43" s="114">
        <v>0.216</v>
      </c>
      <c r="Y43" s="114">
        <v>0.216</v>
      </c>
      <c r="Z43" s="114">
        <v>0.216</v>
      </c>
      <c r="AA43" s="114">
        <v>0.216</v>
      </c>
      <c r="AB43" s="114">
        <v>0.216</v>
      </c>
      <c r="AC43" s="114">
        <v>0.216</v>
      </c>
      <c r="AD43" s="114">
        <v>0.216</v>
      </c>
      <c r="AE43" s="114">
        <v>0.216</v>
      </c>
      <c r="AF43" s="114">
        <v>0.216</v>
      </c>
      <c r="AG43" s="114">
        <v>0.216</v>
      </c>
      <c r="AH43" s="114">
        <v>0.216</v>
      </c>
      <c r="AI43" s="114">
        <v>0.216</v>
      </c>
    </row>
    <row r="44" spans="1:35" s="6" customFormat="1" ht="13.5">
      <c r="A44" s="66" t="s">
        <v>231</v>
      </c>
      <c r="B44" s="66" t="s">
        <v>163</v>
      </c>
      <c r="C44" s="66" t="s">
        <v>175</v>
      </c>
      <c r="D44" s="115">
        <v>0.26300000000000001</v>
      </c>
      <c r="E44" s="115">
        <v>0.26300000000000001</v>
      </c>
      <c r="F44" s="115">
        <v>0.26300000000000001</v>
      </c>
      <c r="G44" s="115">
        <v>0.26300000000000001</v>
      </c>
      <c r="H44" s="115">
        <v>0.26300000000000001</v>
      </c>
      <c r="I44" s="115">
        <v>0.26300000000000001</v>
      </c>
      <c r="J44" s="115">
        <v>0.26300000000000001</v>
      </c>
      <c r="K44" s="115">
        <v>0.26300000000000001</v>
      </c>
      <c r="L44" s="115">
        <v>0.26300000000000001</v>
      </c>
      <c r="M44" s="115">
        <v>0.26300000000000001</v>
      </c>
      <c r="N44" s="115">
        <v>0.26300000000000001</v>
      </c>
      <c r="O44" s="115">
        <v>0.26300000000000001</v>
      </c>
      <c r="P44" s="115">
        <v>0.26300000000000001</v>
      </c>
      <c r="Q44" s="115">
        <v>0.26300000000000001</v>
      </c>
      <c r="R44" s="115">
        <v>0.26300000000000001</v>
      </c>
      <c r="S44" s="115">
        <v>0.26300000000000001</v>
      </c>
      <c r="T44" s="115">
        <v>0.26300000000000001</v>
      </c>
      <c r="U44" s="115">
        <v>0.26300000000000001</v>
      </c>
      <c r="V44" s="115">
        <v>0.26300000000000001</v>
      </c>
      <c r="W44" s="115">
        <v>0.26300000000000001</v>
      </c>
      <c r="X44" s="115">
        <v>0.26300000000000001</v>
      </c>
      <c r="Y44" s="115">
        <v>0.26300000000000001</v>
      </c>
      <c r="Z44" s="115">
        <v>0.26300000000000001</v>
      </c>
      <c r="AA44" s="115">
        <v>0.26300000000000001</v>
      </c>
      <c r="AB44" s="115">
        <v>0.26300000000000001</v>
      </c>
      <c r="AC44" s="115">
        <v>0.26300000000000001</v>
      </c>
      <c r="AD44" s="115">
        <v>0.26300000000000001</v>
      </c>
      <c r="AE44" s="115">
        <v>0.26300000000000001</v>
      </c>
      <c r="AF44" s="115">
        <v>0.26300000000000001</v>
      </c>
      <c r="AG44" s="115">
        <v>0.26300000000000001</v>
      </c>
      <c r="AH44" s="115">
        <v>0.26300000000000001</v>
      </c>
      <c r="AI44" s="115">
        <v>0.26300000000000001</v>
      </c>
    </row>
    <row r="45" spans="1:35" s="6" customFormat="1" ht="13.5">
      <c r="A45" s="66" t="s">
        <v>231</v>
      </c>
      <c r="B45" s="66" t="s">
        <v>163</v>
      </c>
      <c r="C45" s="66" t="s">
        <v>176</v>
      </c>
      <c r="D45" s="115">
        <v>0.68299999999999994</v>
      </c>
      <c r="E45" s="115">
        <v>0.68299999999999994</v>
      </c>
      <c r="F45" s="115">
        <v>0.68299999999999994</v>
      </c>
      <c r="G45" s="115">
        <v>0.68299999999999994</v>
      </c>
      <c r="H45" s="115">
        <v>0.68299999999999994</v>
      </c>
      <c r="I45" s="115">
        <v>0.68299999999999994</v>
      </c>
      <c r="J45" s="115">
        <v>0.68299999999999994</v>
      </c>
      <c r="K45" s="115">
        <v>0.68299999999999994</v>
      </c>
      <c r="L45" s="115">
        <v>0.68299999999999994</v>
      </c>
      <c r="M45" s="115">
        <v>0.68299999999999994</v>
      </c>
      <c r="N45" s="115">
        <v>0.68299999999999994</v>
      </c>
      <c r="O45" s="115">
        <v>0.68299999999999994</v>
      </c>
      <c r="P45" s="115">
        <v>0.68299999999999994</v>
      </c>
      <c r="Q45" s="115">
        <v>0.68299999999999994</v>
      </c>
      <c r="R45" s="115">
        <v>0.68299999999999994</v>
      </c>
      <c r="S45" s="115">
        <v>0.68299999999999994</v>
      </c>
      <c r="T45" s="115">
        <v>0.68299999999999994</v>
      </c>
      <c r="U45" s="115">
        <v>0.68299999999999994</v>
      </c>
      <c r="V45" s="115">
        <v>0.68299999999999994</v>
      </c>
      <c r="W45" s="115">
        <v>0.68299999999999994</v>
      </c>
      <c r="X45" s="115">
        <v>0.68299999999999994</v>
      </c>
      <c r="Y45" s="115">
        <v>0.68299999999999994</v>
      </c>
      <c r="Z45" s="115">
        <v>0.68299999999999994</v>
      </c>
      <c r="AA45" s="115">
        <v>0.68299999999999994</v>
      </c>
      <c r="AB45" s="115">
        <v>0.68299999999999994</v>
      </c>
      <c r="AC45" s="115">
        <v>0.68299999999999994</v>
      </c>
      <c r="AD45" s="115">
        <v>0.68299999999999994</v>
      </c>
      <c r="AE45" s="115">
        <v>0.68299999999999994</v>
      </c>
      <c r="AF45" s="115">
        <v>0.68299999999999994</v>
      </c>
      <c r="AG45" s="115">
        <v>0.68299999999999994</v>
      </c>
      <c r="AH45" s="115">
        <v>0.68299999999999994</v>
      </c>
      <c r="AI45" s="115">
        <v>0.68299999999999994</v>
      </c>
    </row>
    <row r="46" spans="1:35" s="6" customFormat="1" ht="13.5">
      <c r="A46" s="66" t="s">
        <v>231</v>
      </c>
      <c r="B46" s="66" t="s">
        <v>163</v>
      </c>
      <c r="C46" s="66" t="s">
        <v>177</v>
      </c>
      <c r="D46" s="115">
        <v>0.06</v>
      </c>
      <c r="E46" s="115">
        <v>0.06</v>
      </c>
      <c r="F46" s="115">
        <v>0.06</v>
      </c>
      <c r="G46" s="115">
        <v>0.06</v>
      </c>
      <c r="H46" s="115">
        <v>0.06</v>
      </c>
      <c r="I46" s="115">
        <v>0.06</v>
      </c>
      <c r="J46" s="115">
        <v>0.06</v>
      </c>
      <c r="K46" s="115">
        <v>0.06</v>
      </c>
      <c r="L46" s="115">
        <v>0.06</v>
      </c>
      <c r="M46" s="115">
        <v>0.06</v>
      </c>
      <c r="N46" s="115">
        <v>0.06</v>
      </c>
      <c r="O46" s="115">
        <v>0.06</v>
      </c>
      <c r="P46" s="115">
        <v>0.06</v>
      </c>
      <c r="Q46" s="115">
        <v>0.06</v>
      </c>
      <c r="R46" s="115">
        <v>0.06</v>
      </c>
      <c r="S46" s="115">
        <v>0.06</v>
      </c>
      <c r="T46" s="115">
        <v>0.06</v>
      </c>
      <c r="U46" s="115">
        <v>0.06</v>
      </c>
      <c r="V46" s="115">
        <v>0.06</v>
      </c>
      <c r="W46" s="115">
        <v>0.06</v>
      </c>
      <c r="X46" s="115">
        <v>0.06</v>
      </c>
      <c r="Y46" s="115">
        <v>0.06</v>
      </c>
      <c r="Z46" s="115">
        <v>0.06</v>
      </c>
      <c r="AA46" s="115">
        <v>0.06</v>
      </c>
      <c r="AB46" s="115">
        <v>0.06</v>
      </c>
      <c r="AC46" s="115">
        <v>0.06</v>
      </c>
      <c r="AD46" s="115">
        <v>0.06</v>
      </c>
      <c r="AE46" s="115">
        <v>0.06</v>
      </c>
      <c r="AF46" s="115">
        <v>0.06</v>
      </c>
      <c r="AG46" s="115">
        <v>0.06</v>
      </c>
      <c r="AH46" s="115">
        <v>0.06</v>
      </c>
      <c r="AI46" s="115">
        <v>0.06</v>
      </c>
    </row>
    <row r="47" spans="1:35">
      <c r="A47" s="66" t="s">
        <v>147</v>
      </c>
      <c r="B47" s="66" t="s">
        <v>235</v>
      </c>
      <c r="C47" s="66" t="s">
        <v>130</v>
      </c>
      <c r="D47" s="68">
        <v>1.614E-3</v>
      </c>
      <c r="E47" s="68">
        <v>1.614E-3</v>
      </c>
      <c r="F47" s="68">
        <v>1.614E-3</v>
      </c>
      <c r="G47" s="68">
        <v>1.614E-3</v>
      </c>
      <c r="H47" s="68">
        <v>1.614E-3</v>
      </c>
      <c r="I47" s="68">
        <v>1.614E-3</v>
      </c>
      <c r="J47" s="68">
        <v>1.614E-3</v>
      </c>
      <c r="K47" s="68">
        <v>1.614E-3</v>
      </c>
      <c r="L47" s="68">
        <v>1.614E-3</v>
      </c>
      <c r="M47" s="68">
        <v>1.614E-3</v>
      </c>
      <c r="N47" s="68">
        <v>1.614E-3</v>
      </c>
      <c r="O47" s="68">
        <v>1.614E-3</v>
      </c>
      <c r="P47" s="68">
        <v>1.614E-3</v>
      </c>
      <c r="Q47" s="68">
        <v>1.614E-3</v>
      </c>
      <c r="R47" s="68">
        <v>1.614E-3</v>
      </c>
      <c r="S47" s="68">
        <v>1.614E-3</v>
      </c>
      <c r="T47" s="68">
        <v>1.614E-3</v>
      </c>
      <c r="U47" s="68">
        <v>1.614E-3</v>
      </c>
      <c r="V47" s="68">
        <v>1.614E-3</v>
      </c>
      <c r="W47" s="68">
        <v>1.614E-3</v>
      </c>
      <c r="X47" s="68">
        <v>1.614E-3</v>
      </c>
      <c r="Y47" s="68">
        <v>1.614E-3</v>
      </c>
      <c r="Z47" s="68">
        <v>1.614E-3</v>
      </c>
      <c r="AA47" s="68">
        <v>1.614E-3</v>
      </c>
      <c r="AB47" s="68">
        <v>1.614E-3</v>
      </c>
      <c r="AC47" s="68">
        <v>1.614E-3</v>
      </c>
      <c r="AD47" s="68">
        <v>1.614E-3</v>
      </c>
      <c r="AE47" s="68">
        <v>1.614E-3</v>
      </c>
      <c r="AF47" s="68">
        <v>1.614E-3</v>
      </c>
      <c r="AG47" s="68">
        <v>1.614E-3</v>
      </c>
      <c r="AH47" s="68">
        <v>1.614E-3</v>
      </c>
      <c r="AI47" s="68">
        <v>1.614E-3</v>
      </c>
    </row>
    <row r="48" spans="1:35">
      <c r="A48" s="66" t="s">
        <v>147</v>
      </c>
      <c r="B48" s="66" t="s">
        <v>235</v>
      </c>
      <c r="C48" s="66" t="s">
        <v>189</v>
      </c>
      <c r="D48" s="68">
        <v>0.94819682222222235</v>
      </c>
      <c r="E48" s="68">
        <v>0.94819682222222224</v>
      </c>
      <c r="F48" s="68">
        <v>0.94819682222222235</v>
      </c>
      <c r="G48" s="68">
        <v>0.94819682222222212</v>
      </c>
      <c r="H48" s="68">
        <v>0.94819682222222235</v>
      </c>
      <c r="I48" s="68">
        <v>0.94819682222222257</v>
      </c>
      <c r="J48" s="68">
        <v>0.94819682222222212</v>
      </c>
      <c r="K48" s="68">
        <v>0.94819682222222212</v>
      </c>
      <c r="L48" s="68">
        <v>0.94819682222222246</v>
      </c>
      <c r="M48" s="68">
        <v>0.94819682222222212</v>
      </c>
      <c r="N48" s="68">
        <v>0.94819682222222212</v>
      </c>
      <c r="O48" s="68">
        <v>0.94819682222222224</v>
      </c>
      <c r="P48" s="68">
        <v>0.94819682222222235</v>
      </c>
      <c r="Q48" s="68">
        <v>0.94819682222222224</v>
      </c>
      <c r="R48" s="68">
        <v>0.94819682222222224</v>
      </c>
      <c r="S48" s="68">
        <v>0.94819682222222235</v>
      </c>
      <c r="T48" s="68">
        <v>0.94819682222222235</v>
      </c>
      <c r="U48" s="68">
        <v>0.94819682222222212</v>
      </c>
      <c r="V48" s="68">
        <v>0.94819682222222212</v>
      </c>
      <c r="W48" s="68">
        <v>0.94819682222222224</v>
      </c>
      <c r="X48" s="68">
        <v>0.94819682222222246</v>
      </c>
      <c r="Y48" s="68">
        <v>0.94819682222222235</v>
      </c>
      <c r="Z48" s="68">
        <v>0.94819682222222224</v>
      </c>
      <c r="AA48" s="68">
        <v>0.94819682222222212</v>
      </c>
      <c r="AB48" s="68">
        <v>0.94819682222222224</v>
      </c>
      <c r="AC48" s="68">
        <v>0.94819682222222224</v>
      </c>
      <c r="AD48" s="68">
        <v>0.94819682222222224</v>
      </c>
      <c r="AE48" s="68">
        <v>0.94819682222222201</v>
      </c>
      <c r="AF48" s="68">
        <v>0.94819682222222235</v>
      </c>
      <c r="AG48" s="68">
        <v>0.94819682222222224</v>
      </c>
      <c r="AH48" s="68">
        <v>0.94819682222222224</v>
      </c>
      <c r="AI48" s="68">
        <v>0.94819682222222212</v>
      </c>
    </row>
    <row r="49" spans="1:64">
      <c r="A49" s="66" t="s">
        <v>147</v>
      </c>
      <c r="B49" s="66" t="s">
        <v>235</v>
      </c>
      <c r="C49" s="66" t="s">
        <v>132</v>
      </c>
      <c r="D49" s="68">
        <v>1.0022079879777777</v>
      </c>
      <c r="E49" s="68">
        <v>1.0022079879777777</v>
      </c>
      <c r="F49" s="68">
        <v>1.0022079879777777</v>
      </c>
      <c r="G49" s="68">
        <v>1.0022079879777779</v>
      </c>
      <c r="H49" s="68">
        <v>1.0022079879777777</v>
      </c>
      <c r="I49" s="68">
        <v>1.0022079879777779</v>
      </c>
      <c r="J49" s="68">
        <v>1.0022079879777779</v>
      </c>
      <c r="K49" s="68">
        <v>1.0022079879777777</v>
      </c>
      <c r="L49" s="68">
        <v>1.0022079879777774</v>
      </c>
      <c r="M49" s="68">
        <v>1.0022079879777779</v>
      </c>
      <c r="N49" s="68">
        <v>1.0022079879777777</v>
      </c>
      <c r="O49" s="68">
        <v>1.0022079879777777</v>
      </c>
      <c r="P49" s="68">
        <v>1.0022079879777779</v>
      </c>
      <c r="Q49" s="68">
        <v>1.0022079879777774</v>
      </c>
      <c r="R49" s="68">
        <v>1.0022079879777777</v>
      </c>
      <c r="S49" s="68">
        <v>1.0022079879777779</v>
      </c>
      <c r="T49" s="68">
        <v>1.0022079879777777</v>
      </c>
      <c r="U49" s="68">
        <v>1.0022079879777779</v>
      </c>
      <c r="V49" s="68">
        <v>1.0022079879777777</v>
      </c>
      <c r="W49" s="68">
        <v>1.0022079879777774</v>
      </c>
      <c r="X49" s="68">
        <v>1.0022079879777781</v>
      </c>
      <c r="Y49" s="68">
        <v>1.0022079879777774</v>
      </c>
      <c r="Z49" s="68">
        <v>1.0022079879777777</v>
      </c>
      <c r="AA49" s="68">
        <v>1.0022079879777774</v>
      </c>
      <c r="AB49" s="68">
        <v>1.0022079879777774</v>
      </c>
      <c r="AC49" s="68">
        <v>1.0022079879777779</v>
      </c>
      <c r="AD49" s="68">
        <v>1.0022079879777779</v>
      </c>
      <c r="AE49" s="68">
        <v>1.0022079879777774</v>
      </c>
      <c r="AF49" s="68">
        <v>1.0022079879777779</v>
      </c>
      <c r="AG49" s="68">
        <v>1.0022079879777777</v>
      </c>
      <c r="AH49" s="68">
        <v>1.0022079879777774</v>
      </c>
      <c r="AI49" s="68">
        <v>1.0022079879777777</v>
      </c>
    </row>
    <row r="50" spans="1:64">
      <c r="A50" s="66" t="s">
        <v>147</v>
      </c>
      <c r="B50" s="66" t="s">
        <v>235</v>
      </c>
      <c r="C50" s="66" t="s">
        <v>133</v>
      </c>
      <c r="D50" s="68">
        <v>2.349E-5</v>
      </c>
      <c r="E50" s="68">
        <v>2.349E-5</v>
      </c>
      <c r="F50" s="68">
        <v>2.349E-5</v>
      </c>
      <c r="G50" s="68">
        <v>2.349E-5</v>
      </c>
      <c r="H50" s="68">
        <v>2.349E-5</v>
      </c>
      <c r="I50" s="68">
        <v>2.349E-5</v>
      </c>
      <c r="J50" s="68">
        <v>2.349E-5</v>
      </c>
      <c r="K50" s="68">
        <v>2.349E-5</v>
      </c>
      <c r="L50" s="68">
        <v>2.349E-5</v>
      </c>
      <c r="M50" s="68">
        <v>2.349E-5</v>
      </c>
      <c r="N50" s="68">
        <v>2.349E-5</v>
      </c>
      <c r="O50" s="68">
        <v>2.349E-5</v>
      </c>
      <c r="P50" s="68">
        <v>2.349E-5</v>
      </c>
      <c r="Q50" s="68">
        <v>2.349E-5</v>
      </c>
      <c r="R50" s="68">
        <v>2.349E-5</v>
      </c>
      <c r="S50" s="68">
        <v>2.349E-5</v>
      </c>
      <c r="T50" s="68">
        <v>2.349E-5</v>
      </c>
      <c r="U50" s="68">
        <v>2.349E-5</v>
      </c>
      <c r="V50" s="68">
        <v>2.349E-5</v>
      </c>
      <c r="W50" s="68">
        <v>2.349E-5</v>
      </c>
      <c r="X50" s="68">
        <v>2.349E-5</v>
      </c>
      <c r="Y50" s="68">
        <v>2.349E-5</v>
      </c>
      <c r="Z50" s="68">
        <v>2.349E-5</v>
      </c>
      <c r="AA50" s="68">
        <v>2.349E-5</v>
      </c>
      <c r="AB50" s="68">
        <v>2.349E-5</v>
      </c>
      <c r="AC50" s="68">
        <v>2.349E-5</v>
      </c>
      <c r="AD50" s="68">
        <v>2.349E-5</v>
      </c>
      <c r="AE50" s="68">
        <v>2.349E-5</v>
      </c>
      <c r="AF50" s="68">
        <v>2.349E-5</v>
      </c>
      <c r="AG50" s="68">
        <v>2.349E-5</v>
      </c>
      <c r="AH50" s="68">
        <v>2.349E-5</v>
      </c>
      <c r="AI50" s="68">
        <v>2.349E-5</v>
      </c>
    </row>
    <row r="51" spans="1:64" ht="13.5">
      <c r="A51" s="66" t="s">
        <v>232</v>
      </c>
      <c r="B51" s="66" t="s">
        <v>80</v>
      </c>
      <c r="C51" s="66" t="s">
        <v>109</v>
      </c>
      <c r="D51" s="79">
        <v>0.02</v>
      </c>
      <c r="E51" s="79">
        <v>0.02</v>
      </c>
      <c r="F51" s="79">
        <v>0.02</v>
      </c>
      <c r="G51" s="79">
        <v>0.02</v>
      </c>
      <c r="H51" s="79">
        <v>0.02</v>
      </c>
      <c r="I51" s="79">
        <v>0.02</v>
      </c>
      <c r="J51" s="79">
        <v>0.02</v>
      </c>
      <c r="K51" s="79">
        <v>0.02</v>
      </c>
      <c r="L51" s="79">
        <v>0.02</v>
      </c>
      <c r="M51" s="79">
        <v>0.02</v>
      </c>
      <c r="N51" s="79">
        <v>0.02</v>
      </c>
      <c r="O51" s="79">
        <v>0.02</v>
      </c>
      <c r="P51" s="79">
        <v>0.02</v>
      </c>
      <c r="Q51" s="79">
        <v>0.02</v>
      </c>
      <c r="R51" s="79">
        <v>0.02</v>
      </c>
      <c r="S51" s="79">
        <v>0.02</v>
      </c>
      <c r="T51" s="79">
        <v>0.02</v>
      </c>
      <c r="U51" s="79">
        <v>0.02</v>
      </c>
      <c r="V51" s="79">
        <v>0.02</v>
      </c>
      <c r="W51" s="79">
        <v>0.02</v>
      </c>
      <c r="X51" s="79">
        <v>0.02</v>
      </c>
      <c r="Y51" s="79">
        <v>0.02</v>
      </c>
      <c r="Z51" s="79">
        <v>0.02</v>
      </c>
      <c r="AA51" s="79">
        <v>0.02</v>
      </c>
      <c r="AB51" s="79">
        <v>0.02</v>
      </c>
      <c r="AC51" s="79">
        <v>0.02</v>
      </c>
      <c r="AD51" s="79">
        <v>0.02</v>
      </c>
      <c r="AE51" s="79">
        <v>0.02</v>
      </c>
      <c r="AF51" s="79">
        <v>0.02</v>
      </c>
      <c r="AG51" s="79">
        <v>0.02</v>
      </c>
      <c r="AH51" s="79">
        <v>0.02</v>
      </c>
      <c r="AI51" s="79">
        <v>0.02</v>
      </c>
    </row>
    <row r="52" spans="1:64" ht="13.5">
      <c r="A52" s="66" t="s">
        <v>233</v>
      </c>
      <c r="B52" s="66" t="s">
        <v>80</v>
      </c>
      <c r="C52" s="66" t="s">
        <v>109</v>
      </c>
      <c r="D52" s="79">
        <v>0.06</v>
      </c>
      <c r="E52" s="79">
        <v>0.06</v>
      </c>
      <c r="F52" s="79">
        <v>0.06</v>
      </c>
      <c r="G52" s="79">
        <v>0.06</v>
      </c>
      <c r="H52" s="79">
        <v>0.06</v>
      </c>
      <c r="I52" s="79">
        <v>0.06</v>
      </c>
      <c r="J52" s="79">
        <v>0.06</v>
      </c>
      <c r="K52" s="79">
        <v>0.06</v>
      </c>
      <c r="L52" s="79">
        <v>0.06</v>
      </c>
      <c r="M52" s="79">
        <v>0.06</v>
      </c>
      <c r="N52" s="79">
        <v>0.06</v>
      </c>
      <c r="O52" s="79">
        <v>0.06</v>
      </c>
      <c r="P52" s="79">
        <v>0.06</v>
      </c>
      <c r="Q52" s="79">
        <v>0.06</v>
      </c>
      <c r="R52" s="79">
        <v>0.06</v>
      </c>
      <c r="S52" s="79">
        <v>0.06</v>
      </c>
      <c r="T52" s="79">
        <v>0.06</v>
      </c>
      <c r="U52" s="79">
        <v>0.06</v>
      </c>
      <c r="V52" s="79">
        <v>0.06</v>
      </c>
      <c r="W52" s="79">
        <v>0.06</v>
      </c>
      <c r="X52" s="79">
        <v>0.06</v>
      </c>
      <c r="Y52" s="79">
        <v>0.06</v>
      </c>
      <c r="Z52" s="79">
        <v>0.06</v>
      </c>
      <c r="AA52" s="79">
        <v>0.06</v>
      </c>
      <c r="AB52" s="79">
        <v>0.06</v>
      </c>
      <c r="AC52" s="79">
        <v>0.06</v>
      </c>
      <c r="AD52" s="79">
        <v>0.06</v>
      </c>
      <c r="AE52" s="79">
        <v>0.06</v>
      </c>
      <c r="AF52" s="79">
        <v>0.06</v>
      </c>
      <c r="AG52" s="79">
        <v>0.06</v>
      </c>
      <c r="AH52" s="79">
        <v>0.06</v>
      </c>
      <c r="AI52" s="79">
        <v>0.06</v>
      </c>
    </row>
    <row r="53" spans="1:64">
      <c r="A53" s="66" t="s">
        <v>59</v>
      </c>
      <c r="B53" s="66" t="s">
        <v>80</v>
      </c>
      <c r="C53" s="66" t="s">
        <v>109</v>
      </c>
      <c r="D53" s="68">
        <v>0.14000000000000001</v>
      </c>
      <c r="E53" s="68">
        <v>0.14000000000000001</v>
      </c>
      <c r="F53" s="68">
        <v>0.14000000000000001</v>
      </c>
      <c r="G53" s="68">
        <v>0.14000000000000001</v>
      </c>
      <c r="H53" s="68">
        <v>0.14000000000000001</v>
      </c>
      <c r="I53" s="68">
        <v>0.14000000000000001</v>
      </c>
      <c r="J53" s="68">
        <v>0.14000000000000001</v>
      </c>
      <c r="K53" s="68">
        <v>0.14000000000000001</v>
      </c>
      <c r="L53" s="68">
        <v>0.14000000000000001</v>
      </c>
      <c r="M53" s="68">
        <v>0.14000000000000001</v>
      </c>
      <c r="N53" s="68">
        <v>0.14000000000000001</v>
      </c>
      <c r="O53" s="68">
        <v>0.14000000000000001</v>
      </c>
      <c r="P53" s="68">
        <v>0.14000000000000001</v>
      </c>
      <c r="Q53" s="68">
        <v>0.14000000000000001</v>
      </c>
      <c r="R53" s="68">
        <v>0.14000000000000001</v>
      </c>
      <c r="S53" s="68">
        <v>0.14000000000000001</v>
      </c>
      <c r="T53" s="68">
        <v>0.14000000000000001</v>
      </c>
      <c r="U53" s="68">
        <v>0.14000000000000001</v>
      </c>
      <c r="V53" s="68">
        <v>0.14000000000000001</v>
      </c>
      <c r="W53" s="68">
        <v>0.14000000000000001</v>
      </c>
      <c r="X53" s="68">
        <v>0.14000000000000001</v>
      </c>
      <c r="Y53" s="68">
        <v>0.14000000000000001</v>
      </c>
      <c r="Z53" s="68">
        <v>0.14000000000000001</v>
      </c>
      <c r="AA53" s="68">
        <v>0.14000000000000001</v>
      </c>
      <c r="AB53" s="68">
        <v>0.14000000000000001</v>
      </c>
      <c r="AC53" s="68">
        <v>0.14000000000000001</v>
      </c>
      <c r="AD53" s="68">
        <v>0.14000000000000001</v>
      </c>
      <c r="AE53" s="68">
        <v>0.14000000000000001</v>
      </c>
      <c r="AF53" s="68">
        <v>0.14000000000000001</v>
      </c>
      <c r="AG53" s="68">
        <v>0.14000000000000001</v>
      </c>
      <c r="AH53" s="68">
        <v>0.14000000000000001</v>
      </c>
      <c r="AI53" s="68">
        <v>0.14000000000000001</v>
      </c>
    </row>
    <row r="54" spans="1:64">
      <c r="A54" s="84"/>
      <c r="B54" s="84"/>
      <c r="C54" s="84"/>
    </row>
    <row r="55" spans="1:64">
      <c r="A55" s="86" t="s">
        <v>153</v>
      </c>
      <c r="B55" s="84"/>
      <c r="C55" s="84"/>
    </row>
    <row r="56" spans="1:64" s="6" customFormat="1">
      <c r="A56" s="80" t="s">
        <v>56</v>
      </c>
      <c r="B56" s="80" t="s">
        <v>57</v>
      </c>
      <c r="C56" s="80" t="s">
        <v>58</v>
      </c>
      <c r="D56" s="81">
        <v>1990</v>
      </c>
      <c r="E56" s="81">
        <v>1991</v>
      </c>
      <c r="F56" s="81">
        <v>1992</v>
      </c>
      <c r="G56" s="81">
        <v>1993</v>
      </c>
      <c r="H56" s="81">
        <v>1994</v>
      </c>
      <c r="I56" s="81">
        <v>1995</v>
      </c>
      <c r="J56" s="81">
        <v>1996</v>
      </c>
      <c r="K56" s="81">
        <v>1997</v>
      </c>
      <c r="L56" s="81">
        <v>1998</v>
      </c>
      <c r="M56" s="81">
        <v>1999</v>
      </c>
      <c r="N56" s="81">
        <v>2000</v>
      </c>
      <c r="O56" s="81">
        <v>2001</v>
      </c>
      <c r="P56" s="81">
        <v>2002</v>
      </c>
      <c r="Q56" s="81">
        <v>2003</v>
      </c>
      <c r="R56" s="81">
        <v>2004</v>
      </c>
      <c r="S56" s="81">
        <v>2005</v>
      </c>
      <c r="T56" s="81">
        <v>2006</v>
      </c>
      <c r="U56" s="81">
        <v>2007</v>
      </c>
      <c r="V56" s="81">
        <v>2008</v>
      </c>
      <c r="W56" s="81">
        <v>2009</v>
      </c>
      <c r="X56" s="81">
        <v>2010</v>
      </c>
      <c r="Y56" s="81">
        <v>2011</v>
      </c>
      <c r="Z56" s="81">
        <v>2012</v>
      </c>
      <c r="AA56" s="81">
        <v>2013</v>
      </c>
      <c r="AB56" s="81">
        <v>2014</v>
      </c>
      <c r="AC56" s="81">
        <v>2015</v>
      </c>
      <c r="AD56" s="81">
        <v>2016</v>
      </c>
      <c r="AE56" s="81">
        <v>2017</v>
      </c>
      <c r="AF56" s="81">
        <v>2018</v>
      </c>
      <c r="AG56" s="81">
        <v>2019</v>
      </c>
      <c r="AH56" s="81">
        <v>2020</v>
      </c>
      <c r="AI56" s="81">
        <v>2021</v>
      </c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64" s="6" customFormat="1" ht="13.5">
      <c r="A57" s="74" t="s">
        <v>231</v>
      </c>
      <c r="B57" s="74" t="s">
        <v>163</v>
      </c>
      <c r="C57" s="74" t="s">
        <v>183</v>
      </c>
      <c r="D57" s="114">
        <v>0.29199999999999998</v>
      </c>
      <c r="E57" s="114">
        <v>0.29199999999999998</v>
      </c>
      <c r="F57" s="114">
        <v>0.29199999999999998</v>
      </c>
      <c r="G57" s="114">
        <v>0.29199999999999998</v>
      </c>
      <c r="H57" s="114">
        <v>0.29199999999999998</v>
      </c>
      <c r="I57" s="114">
        <v>0.29199999999999998</v>
      </c>
      <c r="J57" s="114">
        <v>0.29199999999999998</v>
      </c>
      <c r="K57" s="114">
        <v>0.29199999999999998</v>
      </c>
      <c r="L57" s="114">
        <v>0.29199999999999998</v>
      </c>
      <c r="M57" s="114">
        <v>0.29199999999999998</v>
      </c>
      <c r="N57" s="114">
        <v>0.29199999999999998</v>
      </c>
      <c r="O57" s="114">
        <v>0.29199999999999998</v>
      </c>
      <c r="P57" s="114">
        <v>0.29199999999999998</v>
      </c>
      <c r="Q57" s="114">
        <v>0.29199999999999998</v>
      </c>
      <c r="R57" s="114">
        <v>0.29199999999999998</v>
      </c>
      <c r="S57" s="114">
        <v>0.29199999999999998</v>
      </c>
      <c r="T57" s="114">
        <v>0.29199999999999998</v>
      </c>
      <c r="U57" s="114">
        <v>0.29199999999999998</v>
      </c>
      <c r="V57" s="114">
        <v>0.29199999999999998</v>
      </c>
      <c r="W57" s="114">
        <v>0.29199999999999998</v>
      </c>
      <c r="X57" s="114">
        <v>0.29199999999999998</v>
      </c>
      <c r="Y57" s="114">
        <v>0.29199999999999998</v>
      </c>
      <c r="Z57" s="114">
        <v>0.29199999999999998</v>
      </c>
      <c r="AA57" s="114">
        <v>0.29199999999999998</v>
      </c>
      <c r="AB57" s="114">
        <v>0.29199999999999998</v>
      </c>
      <c r="AC57" s="114">
        <v>0.29199999999999998</v>
      </c>
      <c r="AD57" s="114">
        <v>0.29199999999999998</v>
      </c>
      <c r="AE57" s="114">
        <v>0.29199999999999998</v>
      </c>
      <c r="AF57" s="114">
        <v>0.29199999999999998</v>
      </c>
      <c r="AG57" s="114">
        <v>0.29199999999999998</v>
      </c>
      <c r="AH57" s="114">
        <v>0.29199999999999998</v>
      </c>
      <c r="AI57" s="114">
        <v>0.29199999999999998</v>
      </c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 s="6" customFormat="1" ht="13.5">
      <c r="A58" s="66" t="s">
        <v>231</v>
      </c>
      <c r="B58" s="66" t="s">
        <v>163</v>
      </c>
      <c r="C58" s="66" t="s">
        <v>184</v>
      </c>
      <c r="D58" s="115">
        <v>0.28599999999999998</v>
      </c>
      <c r="E58" s="115">
        <v>0.28599999999999998</v>
      </c>
      <c r="F58" s="115">
        <v>0.28599999999999998</v>
      </c>
      <c r="G58" s="115">
        <v>0.28599999999999998</v>
      </c>
      <c r="H58" s="115">
        <v>0.28599999999999998</v>
      </c>
      <c r="I58" s="115">
        <v>0.28599999999999998</v>
      </c>
      <c r="J58" s="115">
        <v>0.28599999999999998</v>
      </c>
      <c r="K58" s="115">
        <v>0.28599999999999998</v>
      </c>
      <c r="L58" s="115">
        <v>0.28599999999999998</v>
      </c>
      <c r="M58" s="115">
        <v>0.28599999999999998</v>
      </c>
      <c r="N58" s="115">
        <v>0.28599999999999998</v>
      </c>
      <c r="O58" s="115">
        <v>0.28599999999999998</v>
      </c>
      <c r="P58" s="115">
        <v>0.28599999999999998</v>
      </c>
      <c r="Q58" s="115">
        <v>0.28599999999999998</v>
      </c>
      <c r="R58" s="115">
        <v>0.28599999999999998</v>
      </c>
      <c r="S58" s="115">
        <v>0.28599999999999998</v>
      </c>
      <c r="T58" s="115">
        <v>0.28599999999999998</v>
      </c>
      <c r="U58" s="115">
        <v>0.28599999999999998</v>
      </c>
      <c r="V58" s="115">
        <v>0.28599999999999998</v>
      </c>
      <c r="W58" s="115">
        <v>0.28599999999999998</v>
      </c>
      <c r="X58" s="115">
        <v>0.28599999999999998</v>
      </c>
      <c r="Y58" s="115">
        <v>0.28599999999999998</v>
      </c>
      <c r="Z58" s="115">
        <v>0.28599999999999998</v>
      </c>
      <c r="AA58" s="115">
        <v>0.28599999999999998</v>
      </c>
      <c r="AB58" s="115">
        <v>0.28599999999999998</v>
      </c>
      <c r="AC58" s="115">
        <v>0.28599999999999998</v>
      </c>
      <c r="AD58" s="115">
        <v>0.28599999999999998</v>
      </c>
      <c r="AE58" s="115">
        <v>0.28599999999999998</v>
      </c>
      <c r="AF58" s="115">
        <v>0.28599999999999998</v>
      </c>
      <c r="AG58" s="115">
        <v>0.28599999999999998</v>
      </c>
      <c r="AH58" s="115">
        <v>0.28599999999999998</v>
      </c>
      <c r="AI58" s="115">
        <v>0.28599999999999998</v>
      </c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 s="6" customFormat="1" ht="13.5">
      <c r="A59" s="66" t="s">
        <v>231</v>
      </c>
      <c r="B59" s="66" t="s">
        <v>163</v>
      </c>
      <c r="C59" s="66" t="s">
        <v>185</v>
      </c>
      <c r="D59" s="115">
        <v>0.29199999999999998</v>
      </c>
      <c r="E59" s="115">
        <v>0.29199999999999998</v>
      </c>
      <c r="F59" s="115">
        <v>0.29199999999999998</v>
      </c>
      <c r="G59" s="115">
        <v>0.29199999999999998</v>
      </c>
      <c r="H59" s="115">
        <v>0.29199999999999998</v>
      </c>
      <c r="I59" s="115">
        <v>0.29199999999999998</v>
      </c>
      <c r="J59" s="115">
        <v>0.29199999999999998</v>
      </c>
      <c r="K59" s="115">
        <v>0.29199999999999998</v>
      </c>
      <c r="L59" s="115">
        <v>0.29199999999999998</v>
      </c>
      <c r="M59" s="115">
        <v>0.29199999999999998</v>
      </c>
      <c r="N59" s="115">
        <v>0.29199999999999998</v>
      </c>
      <c r="O59" s="115">
        <v>0.29199999999999998</v>
      </c>
      <c r="P59" s="115">
        <v>0.29199999999999998</v>
      </c>
      <c r="Q59" s="115">
        <v>0.29199999999999998</v>
      </c>
      <c r="R59" s="115">
        <v>0.29199999999999998</v>
      </c>
      <c r="S59" s="115">
        <v>0.29199999999999998</v>
      </c>
      <c r="T59" s="115">
        <v>0.29199999999999998</v>
      </c>
      <c r="U59" s="115">
        <v>0.29199999999999998</v>
      </c>
      <c r="V59" s="115">
        <v>0.29199999999999998</v>
      </c>
      <c r="W59" s="115">
        <v>0.29199999999999998</v>
      </c>
      <c r="X59" s="115">
        <v>0.29199999999999998</v>
      </c>
      <c r="Y59" s="115">
        <v>0.29199999999999998</v>
      </c>
      <c r="Z59" s="115">
        <v>0.29199999999999998</v>
      </c>
      <c r="AA59" s="115">
        <v>0.29199999999999998</v>
      </c>
      <c r="AB59" s="115">
        <v>0.29199999999999998</v>
      </c>
      <c r="AC59" s="115">
        <v>0.29199999999999998</v>
      </c>
      <c r="AD59" s="115">
        <v>0.29199999999999998</v>
      </c>
      <c r="AE59" s="115">
        <v>0.29199999999999998</v>
      </c>
      <c r="AF59" s="115">
        <v>0.29199999999999998</v>
      </c>
      <c r="AG59" s="115">
        <v>0.29199999999999998</v>
      </c>
      <c r="AH59" s="115">
        <v>0.29199999999999998</v>
      </c>
      <c r="AI59" s="115">
        <v>0.29199999999999998</v>
      </c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 s="6" customFormat="1" ht="13.5">
      <c r="A60" s="66" t="s">
        <v>231</v>
      </c>
      <c r="B60" s="66" t="s">
        <v>163</v>
      </c>
      <c r="C60" s="66" t="s">
        <v>186</v>
      </c>
      <c r="D60" s="115">
        <v>0.13</v>
      </c>
      <c r="E60" s="115">
        <v>0.13</v>
      </c>
      <c r="F60" s="115">
        <v>0.13</v>
      </c>
      <c r="G60" s="115">
        <v>0.13</v>
      </c>
      <c r="H60" s="115">
        <v>0.13</v>
      </c>
      <c r="I60" s="115">
        <v>0.13</v>
      </c>
      <c r="J60" s="115">
        <v>0.13</v>
      </c>
      <c r="K60" s="115">
        <v>0.13</v>
      </c>
      <c r="L60" s="115">
        <v>0.13</v>
      </c>
      <c r="M60" s="115">
        <v>0.13</v>
      </c>
      <c r="N60" s="115">
        <v>0.13</v>
      </c>
      <c r="O60" s="115">
        <v>0.13</v>
      </c>
      <c r="P60" s="115">
        <v>0.13</v>
      </c>
      <c r="Q60" s="115">
        <v>0.13</v>
      </c>
      <c r="R60" s="115">
        <v>0.13</v>
      </c>
      <c r="S60" s="115">
        <v>0.13</v>
      </c>
      <c r="T60" s="115">
        <v>0.13</v>
      </c>
      <c r="U60" s="115">
        <v>0.13</v>
      </c>
      <c r="V60" s="115">
        <v>0.13</v>
      </c>
      <c r="W60" s="115">
        <v>0.13</v>
      </c>
      <c r="X60" s="115">
        <v>0.13</v>
      </c>
      <c r="Y60" s="115">
        <v>0.13</v>
      </c>
      <c r="Z60" s="115">
        <v>0.13</v>
      </c>
      <c r="AA60" s="115">
        <v>0.13</v>
      </c>
      <c r="AB60" s="115">
        <v>0.13</v>
      </c>
      <c r="AC60" s="115">
        <v>0.13</v>
      </c>
      <c r="AD60" s="115">
        <v>0.13</v>
      </c>
      <c r="AE60" s="115">
        <v>0.13</v>
      </c>
      <c r="AF60" s="115">
        <v>0.13</v>
      </c>
      <c r="AG60" s="115">
        <v>0.13</v>
      </c>
      <c r="AH60" s="115">
        <v>0.13</v>
      </c>
      <c r="AI60" s="115">
        <v>0.13</v>
      </c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 s="6" customFormat="1" ht="13.5">
      <c r="A61" s="66" t="s">
        <v>231</v>
      </c>
      <c r="B61" s="66" t="s">
        <v>163</v>
      </c>
      <c r="C61" s="66" t="s">
        <v>187</v>
      </c>
      <c r="D61" s="115">
        <v>0.52</v>
      </c>
      <c r="E61" s="115">
        <v>0.52</v>
      </c>
      <c r="F61" s="115">
        <v>0.52</v>
      </c>
      <c r="G61" s="115">
        <v>0.52</v>
      </c>
      <c r="H61" s="115">
        <v>0.52</v>
      </c>
      <c r="I61" s="115">
        <v>0.52</v>
      </c>
      <c r="J61" s="115">
        <v>0.52</v>
      </c>
      <c r="K61" s="115">
        <v>0.52</v>
      </c>
      <c r="L61" s="115">
        <v>0.52</v>
      </c>
      <c r="M61" s="115">
        <v>0.52</v>
      </c>
      <c r="N61" s="115">
        <v>0.52</v>
      </c>
      <c r="O61" s="115">
        <v>0.52</v>
      </c>
      <c r="P61" s="115">
        <v>0.52</v>
      </c>
      <c r="Q61" s="115">
        <v>0.52</v>
      </c>
      <c r="R61" s="115">
        <v>0.52</v>
      </c>
      <c r="S61" s="115">
        <v>0.52</v>
      </c>
      <c r="T61" s="115">
        <v>0.52</v>
      </c>
      <c r="U61" s="115">
        <v>0.52</v>
      </c>
      <c r="V61" s="115">
        <v>0.52</v>
      </c>
      <c r="W61" s="115">
        <v>0.52</v>
      </c>
      <c r="X61" s="115">
        <v>0.52</v>
      </c>
      <c r="Y61" s="115">
        <v>0.52</v>
      </c>
      <c r="Z61" s="115">
        <v>0.52</v>
      </c>
      <c r="AA61" s="115">
        <v>0.52</v>
      </c>
      <c r="AB61" s="115">
        <v>0.52</v>
      </c>
      <c r="AC61" s="115">
        <v>0.52</v>
      </c>
      <c r="AD61" s="115">
        <v>0.52</v>
      </c>
      <c r="AE61" s="115">
        <v>0.52</v>
      </c>
      <c r="AF61" s="115">
        <v>0.52</v>
      </c>
      <c r="AG61" s="115">
        <v>0.52</v>
      </c>
      <c r="AH61" s="115">
        <v>0.52</v>
      </c>
      <c r="AI61" s="115">
        <v>0.52</v>
      </c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 s="6" customFormat="1" ht="13.5">
      <c r="A62" s="66" t="s">
        <v>231</v>
      </c>
      <c r="B62" s="66" t="s">
        <v>163</v>
      </c>
      <c r="C62" s="66" t="s">
        <v>176</v>
      </c>
      <c r="D62" s="115">
        <v>0.19227</v>
      </c>
      <c r="E62" s="115">
        <v>0.19227</v>
      </c>
      <c r="F62" s="115">
        <v>0.19227</v>
      </c>
      <c r="G62" s="115">
        <v>0.19227</v>
      </c>
      <c r="H62" s="115">
        <v>0.19227</v>
      </c>
      <c r="I62" s="115">
        <v>0.19227</v>
      </c>
      <c r="J62" s="115">
        <v>0.19227</v>
      </c>
      <c r="K62" s="115">
        <v>0.19227</v>
      </c>
      <c r="L62" s="115">
        <v>0.19227</v>
      </c>
      <c r="M62" s="115">
        <v>0.19227</v>
      </c>
      <c r="N62" s="115">
        <v>0.19227</v>
      </c>
      <c r="O62" s="115">
        <v>0.19227</v>
      </c>
      <c r="P62" s="115">
        <v>0.19227</v>
      </c>
      <c r="Q62" s="115">
        <v>0.19227</v>
      </c>
      <c r="R62" s="115">
        <v>0.19227</v>
      </c>
      <c r="S62" s="115">
        <v>0.19227</v>
      </c>
      <c r="T62" s="115">
        <v>0.19227</v>
      </c>
      <c r="U62" s="115">
        <v>0.19227</v>
      </c>
      <c r="V62" s="115">
        <v>0.19227</v>
      </c>
      <c r="W62" s="115">
        <v>0.19227</v>
      </c>
      <c r="X62" s="115">
        <v>0.19227</v>
      </c>
      <c r="Y62" s="115">
        <v>0.19227</v>
      </c>
      <c r="Z62" s="115">
        <v>0.19227</v>
      </c>
      <c r="AA62" s="115">
        <v>0.19227</v>
      </c>
      <c r="AB62" s="115">
        <v>0.19227</v>
      </c>
      <c r="AC62" s="115">
        <v>0.19227</v>
      </c>
      <c r="AD62" s="115">
        <v>0.19227</v>
      </c>
      <c r="AE62" s="115">
        <v>0.19227</v>
      </c>
      <c r="AF62" s="115">
        <v>0.19227</v>
      </c>
      <c r="AG62" s="115">
        <v>0.19227</v>
      </c>
      <c r="AH62" s="115">
        <v>0.19227</v>
      </c>
      <c r="AI62" s="115">
        <v>0.19227</v>
      </c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>
      <c r="A63" s="66" t="s">
        <v>147</v>
      </c>
      <c r="B63" s="66" t="s">
        <v>81</v>
      </c>
      <c r="C63" s="66" t="s">
        <v>134</v>
      </c>
      <c r="D63" s="68">
        <v>1.7030000000000001E-3</v>
      </c>
      <c r="E63" s="68">
        <v>1.7030000000000001E-3</v>
      </c>
      <c r="F63" s="68">
        <v>1.7030000000000001E-3</v>
      </c>
      <c r="G63" s="68">
        <v>1.7030000000000001E-3</v>
      </c>
      <c r="H63" s="68">
        <v>1.7030000000000001E-3</v>
      </c>
      <c r="I63" s="68">
        <v>1.7030000000000001E-3</v>
      </c>
      <c r="J63" s="68">
        <v>1.7030000000000001E-3</v>
      </c>
      <c r="K63" s="68">
        <v>1.7030000000000001E-3</v>
      </c>
      <c r="L63" s="68">
        <v>1.7030000000000001E-3</v>
      </c>
      <c r="M63" s="68">
        <v>1.7030000000000001E-3</v>
      </c>
      <c r="N63" s="68">
        <v>1.7030000000000001E-3</v>
      </c>
      <c r="O63" s="68">
        <v>1.7030000000000001E-3</v>
      </c>
      <c r="P63" s="68">
        <v>1.7030000000000001E-3</v>
      </c>
      <c r="Q63" s="68">
        <v>1.7030000000000001E-3</v>
      </c>
      <c r="R63" s="68">
        <v>1.7030000000000001E-3</v>
      </c>
      <c r="S63" s="68">
        <v>1.7030000000000001E-3</v>
      </c>
      <c r="T63" s="68">
        <v>1.7030000000000001E-3</v>
      </c>
      <c r="U63" s="68">
        <v>1.7030000000000001E-3</v>
      </c>
      <c r="V63" s="68">
        <v>1.7030000000000001E-3</v>
      </c>
      <c r="W63" s="68">
        <v>1.7030000000000001E-3</v>
      </c>
      <c r="X63" s="68">
        <v>1.7030000000000001E-3</v>
      </c>
      <c r="Y63" s="68">
        <v>1.7030000000000001E-3</v>
      </c>
      <c r="Z63" s="68">
        <v>1.7030000000000001E-3</v>
      </c>
      <c r="AA63" s="68">
        <v>1.7030000000000001E-3</v>
      </c>
      <c r="AB63" s="68">
        <v>1.7030000000000001E-3</v>
      </c>
      <c r="AC63" s="68">
        <v>1.7030000000000001E-3</v>
      </c>
      <c r="AD63" s="68">
        <v>1.7030000000000001E-3</v>
      </c>
      <c r="AE63" s="68">
        <v>1.7030000000000001E-3</v>
      </c>
      <c r="AF63" s="68">
        <v>1.7030000000000001E-3</v>
      </c>
      <c r="AG63" s="68">
        <v>1.7030000000000001E-3</v>
      </c>
      <c r="AH63" s="68">
        <v>1.7030000000000001E-3</v>
      </c>
      <c r="AI63" s="68">
        <v>1.7030000000000001E-3</v>
      </c>
    </row>
    <row r="64" spans="1:64">
      <c r="A64" s="66" t="s">
        <v>147</v>
      </c>
      <c r="B64" s="66" t="s">
        <v>81</v>
      </c>
      <c r="C64" s="66" t="s">
        <v>135</v>
      </c>
      <c r="D64" s="68">
        <v>7.0419999999999996E-3</v>
      </c>
      <c r="E64" s="68">
        <v>7.0419999999999996E-3</v>
      </c>
      <c r="F64" s="68">
        <v>7.0419999999999996E-3</v>
      </c>
      <c r="G64" s="68">
        <v>7.0419999999999996E-3</v>
      </c>
      <c r="H64" s="68">
        <v>7.0419999999999996E-3</v>
      </c>
      <c r="I64" s="68">
        <v>7.0419999999999996E-3</v>
      </c>
      <c r="J64" s="68">
        <v>7.0419999999999996E-3</v>
      </c>
      <c r="K64" s="68">
        <v>7.0419999999999996E-3</v>
      </c>
      <c r="L64" s="68">
        <v>7.0419999999999996E-3</v>
      </c>
      <c r="M64" s="68">
        <v>7.0419999999999996E-3</v>
      </c>
      <c r="N64" s="68">
        <v>7.0419999999999996E-3</v>
      </c>
      <c r="O64" s="68">
        <v>7.0419999999999996E-3</v>
      </c>
      <c r="P64" s="68">
        <v>7.0419999999999996E-3</v>
      </c>
      <c r="Q64" s="68">
        <v>7.0419999999999996E-3</v>
      </c>
      <c r="R64" s="68">
        <v>7.0419999999999996E-3</v>
      </c>
      <c r="S64" s="68">
        <v>7.0419999999999996E-3</v>
      </c>
      <c r="T64" s="68">
        <v>7.0419999999999996E-3</v>
      </c>
      <c r="U64" s="68">
        <v>7.0419999999999996E-3</v>
      </c>
      <c r="V64" s="68">
        <v>7.0419999999999996E-3</v>
      </c>
      <c r="W64" s="68">
        <v>7.0419999999999996E-3</v>
      </c>
      <c r="X64" s="68">
        <v>7.0419999999999996E-3</v>
      </c>
      <c r="Y64" s="68">
        <v>7.0419999999999996E-3</v>
      </c>
      <c r="Z64" s="68">
        <v>7.0419999999999996E-3</v>
      </c>
      <c r="AA64" s="68">
        <v>7.0419999999999996E-3</v>
      </c>
      <c r="AB64" s="68">
        <v>7.0419999999999996E-3</v>
      </c>
      <c r="AC64" s="68">
        <v>7.0419999999999996E-3</v>
      </c>
      <c r="AD64" s="68">
        <v>7.0419999999999996E-3</v>
      </c>
      <c r="AE64" s="68">
        <v>7.0419999999999996E-3</v>
      </c>
      <c r="AF64" s="68">
        <v>7.0419999999999996E-3</v>
      </c>
      <c r="AG64" s="68">
        <v>7.0419999999999996E-3</v>
      </c>
      <c r="AH64" s="68">
        <v>7.0419999999999996E-3</v>
      </c>
      <c r="AI64" s="68">
        <v>7.0419999999999996E-3</v>
      </c>
    </row>
    <row r="65" spans="1:64">
      <c r="A65" s="66" t="s">
        <v>147</v>
      </c>
      <c r="B65" s="66" t="s">
        <v>81</v>
      </c>
      <c r="C65" s="66" t="s">
        <v>136</v>
      </c>
      <c r="D65" s="68">
        <v>1.7030000000000001E-3</v>
      </c>
      <c r="E65" s="68">
        <v>1.7030000000000001E-3</v>
      </c>
      <c r="F65" s="68">
        <v>1.7030000000000001E-3</v>
      </c>
      <c r="G65" s="68">
        <v>1.7030000000000001E-3</v>
      </c>
      <c r="H65" s="68">
        <v>1.7030000000000001E-3</v>
      </c>
      <c r="I65" s="68">
        <v>1.7030000000000001E-3</v>
      </c>
      <c r="J65" s="68">
        <v>1.7030000000000001E-3</v>
      </c>
      <c r="K65" s="68">
        <v>1.7030000000000001E-3</v>
      </c>
      <c r="L65" s="68">
        <v>1.7030000000000001E-3</v>
      </c>
      <c r="M65" s="68">
        <v>1.7030000000000001E-3</v>
      </c>
      <c r="N65" s="68">
        <v>1.7030000000000001E-3</v>
      </c>
      <c r="O65" s="68">
        <v>1.7030000000000001E-3</v>
      </c>
      <c r="P65" s="68">
        <v>1.7030000000000001E-3</v>
      </c>
      <c r="Q65" s="68">
        <v>1.7030000000000001E-3</v>
      </c>
      <c r="R65" s="68">
        <v>1.7030000000000001E-3</v>
      </c>
      <c r="S65" s="68">
        <v>1.7030000000000001E-3</v>
      </c>
      <c r="T65" s="68">
        <v>1.7030000000000001E-3</v>
      </c>
      <c r="U65" s="68">
        <v>1.7030000000000001E-3</v>
      </c>
      <c r="V65" s="68">
        <v>1.7030000000000001E-3</v>
      </c>
      <c r="W65" s="68">
        <v>1.7030000000000001E-3</v>
      </c>
      <c r="X65" s="68">
        <v>1.7030000000000001E-3</v>
      </c>
      <c r="Y65" s="68">
        <v>1.7030000000000001E-3</v>
      </c>
      <c r="Z65" s="68">
        <v>1.7030000000000001E-3</v>
      </c>
      <c r="AA65" s="68">
        <v>1.7030000000000001E-3</v>
      </c>
      <c r="AB65" s="68">
        <v>1.7030000000000001E-3</v>
      </c>
      <c r="AC65" s="68">
        <v>1.7030000000000001E-3</v>
      </c>
      <c r="AD65" s="68">
        <v>1.7030000000000001E-3</v>
      </c>
      <c r="AE65" s="68">
        <v>1.7030000000000001E-3</v>
      </c>
      <c r="AF65" s="68">
        <v>1.7030000000000001E-3</v>
      </c>
      <c r="AG65" s="68">
        <v>1.7030000000000001E-3</v>
      </c>
      <c r="AH65" s="68">
        <v>1.7030000000000001E-3</v>
      </c>
      <c r="AI65" s="68">
        <v>1.7030000000000001E-3</v>
      </c>
    </row>
    <row r="66" spans="1:64" ht="13.5">
      <c r="A66" s="66" t="s">
        <v>232</v>
      </c>
      <c r="B66" s="66" t="s">
        <v>80</v>
      </c>
      <c r="C66" s="66" t="s">
        <v>172</v>
      </c>
      <c r="D66" s="68">
        <v>6.0000000000000001E-3</v>
      </c>
      <c r="E66" s="68">
        <v>6.0000000000000001E-3</v>
      </c>
      <c r="F66" s="68">
        <v>6.0000000000000001E-3</v>
      </c>
      <c r="G66" s="68">
        <v>6.0000000000000001E-3</v>
      </c>
      <c r="H66" s="68">
        <v>6.0000000000000001E-3</v>
      </c>
      <c r="I66" s="68">
        <v>6.0000000000000001E-3</v>
      </c>
      <c r="J66" s="68">
        <v>6.0000000000000001E-3</v>
      </c>
      <c r="K66" s="68">
        <v>6.0000000000000001E-3</v>
      </c>
      <c r="L66" s="68">
        <v>6.0000000000000001E-3</v>
      </c>
      <c r="M66" s="68">
        <v>6.0000000000000001E-3</v>
      </c>
      <c r="N66" s="68">
        <v>6.0000000000000001E-3</v>
      </c>
      <c r="O66" s="68">
        <v>6.0000000000000001E-3</v>
      </c>
      <c r="P66" s="68">
        <v>6.0000000000000001E-3</v>
      </c>
      <c r="Q66" s="68">
        <v>6.0000000000000001E-3</v>
      </c>
      <c r="R66" s="68">
        <v>6.0000000000000001E-3</v>
      </c>
      <c r="S66" s="68">
        <v>6.0000000000000001E-3</v>
      </c>
      <c r="T66" s="68">
        <v>6.0000000000000001E-3</v>
      </c>
      <c r="U66" s="68">
        <v>6.0000000000000001E-3</v>
      </c>
      <c r="V66" s="68">
        <v>6.0000000000000001E-3</v>
      </c>
      <c r="W66" s="68">
        <v>6.0000000000000001E-3</v>
      </c>
      <c r="X66" s="68">
        <v>6.0000000000000001E-3</v>
      </c>
      <c r="Y66" s="68">
        <v>6.0000000000000001E-3</v>
      </c>
      <c r="Z66" s="68">
        <v>6.0000000000000001E-3</v>
      </c>
      <c r="AA66" s="68">
        <v>6.0000000000000001E-3</v>
      </c>
      <c r="AB66" s="68">
        <v>6.0000000000000001E-3</v>
      </c>
      <c r="AC66" s="68">
        <v>6.0000000000000001E-3</v>
      </c>
      <c r="AD66" s="68">
        <v>6.0000000000000001E-3</v>
      </c>
      <c r="AE66" s="68">
        <v>6.0000000000000001E-3</v>
      </c>
      <c r="AF66" s="68">
        <v>6.0000000000000001E-3</v>
      </c>
      <c r="AG66" s="68">
        <v>6.0000000000000001E-3</v>
      </c>
      <c r="AH66" s="68">
        <v>6.0000000000000001E-3</v>
      </c>
      <c r="AI66" s="68">
        <v>6.0000000000000001E-3</v>
      </c>
    </row>
    <row r="67" spans="1:64" ht="13.5">
      <c r="A67" s="66" t="s">
        <v>232</v>
      </c>
      <c r="B67" s="66" t="s">
        <v>80</v>
      </c>
      <c r="C67" s="66" t="s">
        <v>173</v>
      </c>
      <c r="D67" s="68">
        <v>2E-3</v>
      </c>
      <c r="E67" s="68">
        <v>2E-3</v>
      </c>
      <c r="F67" s="68">
        <v>2E-3</v>
      </c>
      <c r="G67" s="68">
        <v>2E-3</v>
      </c>
      <c r="H67" s="68">
        <v>2E-3</v>
      </c>
      <c r="I67" s="68">
        <v>2E-3</v>
      </c>
      <c r="J67" s="68">
        <v>2E-3</v>
      </c>
      <c r="K67" s="68">
        <v>2E-3</v>
      </c>
      <c r="L67" s="68">
        <v>2E-3</v>
      </c>
      <c r="M67" s="68">
        <v>2E-3</v>
      </c>
      <c r="N67" s="68">
        <v>2E-3</v>
      </c>
      <c r="O67" s="68">
        <v>2E-3</v>
      </c>
      <c r="P67" s="68">
        <v>2E-3</v>
      </c>
      <c r="Q67" s="68">
        <v>2E-3</v>
      </c>
      <c r="R67" s="68">
        <v>2E-3</v>
      </c>
      <c r="S67" s="68">
        <v>2E-3</v>
      </c>
      <c r="T67" s="68">
        <v>2E-3</v>
      </c>
      <c r="U67" s="68">
        <v>2E-3</v>
      </c>
      <c r="V67" s="68">
        <v>2E-3</v>
      </c>
      <c r="W67" s="68">
        <v>2E-3</v>
      </c>
      <c r="X67" s="68">
        <v>2E-3</v>
      </c>
      <c r="Y67" s="68">
        <v>2E-3</v>
      </c>
      <c r="Z67" s="68">
        <v>2E-3</v>
      </c>
      <c r="AA67" s="68">
        <v>2E-3</v>
      </c>
      <c r="AB67" s="68">
        <v>2E-3</v>
      </c>
      <c r="AC67" s="68">
        <v>2E-3</v>
      </c>
      <c r="AD67" s="68">
        <v>2E-3</v>
      </c>
      <c r="AE67" s="68">
        <v>2E-3</v>
      </c>
      <c r="AF67" s="68">
        <v>2E-3</v>
      </c>
      <c r="AG67" s="68">
        <v>2E-3</v>
      </c>
      <c r="AH67" s="68">
        <v>2E-3</v>
      </c>
      <c r="AI67" s="68">
        <v>2E-3</v>
      </c>
    </row>
    <row r="68" spans="1:64" ht="13.5">
      <c r="A68" s="66" t="s">
        <v>232</v>
      </c>
      <c r="B68" s="66" t="s">
        <v>80</v>
      </c>
      <c r="C68" s="66" t="s">
        <v>174</v>
      </c>
      <c r="D68" s="68">
        <v>0.01</v>
      </c>
      <c r="E68" s="68">
        <v>0.01</v>
      </c>
      <c r="F68" s="68">
        <v>0.01</v>
      </c>
      <c r="G68" s="68">
        <v>0.01</v>
      </c>
      <c r="H68" s="68">
        <v>0.01</v>
      </c>
      <c r="I68" s="68">
        <v>0.01</v>
      </c>
      <c r="J68" s="68">
        <v>0.01</v>
      </c>
      <c r="K68" s="68">
        <v>0.01</v>
      </c>
      <c r="L68" s="68">
        <v>0.01</v>
      </c>
      <c r="M68" s="68">
        <v>0.01</v>
      </c>
      <c r="N68" s="68">
        <v>0.01</v>
      </c>
      <c r="O68" s="68">
        <v>0.01</v>
      </c>
      <c r="P68" s="68">
        <v>0.01</v>
      </c>
      <c r="Q68" s="68">
        <v>0.01</v>
      </c>
      <c r="R68" s="68">
        <v>0.01</v>
      </c>
      <c r="S68" s="68">
        <v>0.01</v>
      </c>
      <c r="T68" s="68">
        <v>0.01</v>
      </c>
      <c r="U68" s="68">
        <v>0.01</v>
      </c>
      <c r="V68" s="68">
        <v>0.01</v>
      </c>
      <c r="W68" s="68">
        <v>0.01</v>
      </c>
      <c r="X68" s="68">
        <v>0.01</v>
      </c>
      <c r="Y68" s="68">
        <v>0.01</v>
      </c>
      <c r="Z68" s="68">
        <v>0.01</v>
      </c>
      <c r="AA68" s="68">
        <v>0.01</v>
      </c>
      <c r="AB68" s="68">
        <v>0.01</v>
      </c>
      <c r="AC68" s="68">
        <v>0.01</v>
      </c>
      <c r="AD68" s="68">
        <v>0.01</v>
      </c>
      <c r="AE68" s="68">
        <v>0.01</v>
      </c>
      <c r="AF68" s="68">
        <v>0.01</v>
      </c>
      <c r="AG68" s="68">
        <v>0.01</v>
      </c>
      <c r="AH68" s="68">
        <v>0.01</v>
      </c>
      <c r="AI68" s="68">
        <v>0.01</v>
      </c>
    </row>
    <row r="69" spans="1:64" ht="13.5">
      <c r="A69" s="66" t="s">
        <v>233</v>
      </c>
      <c r="B69" s="66" t="s">
        <v>80</v>
      </c>
      <c r="C69" s="66" t="s">
        <v>172</v>
      </c>
      <c r="D69" s="68">
        <v>0.14000000000000001</v>
      </c>
      <c r="E69" s="68">
        <v>0.14000000000000001</v>
      </c>
      <c r="F69" s="68">
        <v>0.14000000000000001</v>
      </c>
      <c r="G69" s="68">
        <v>0.14000000000000001</v>
      </c>
      <c r="H69" s="68">
        <v>0.14000000000000001</v>
      </c>
      <c r="I69" s="68">
        <v>0.14000000000000001</v>
      </c>
      <c r="J69" s="68">
        <v>0.14000000000000001</v>
      </c>
      <c r="K69" s="68">
        <v>0.14000000000000001</v>
      </c>
      <c r="L69" s="68">
        <v>0.14000000000000001</v>
      </c>
      <c r="M69" s="68">
        <v>0.14000000000000001</v>
      </c>
      <c r="N69" s="68">
        <v>0.14000000000000001</v>
      </c>
      <c r="O69" s="68">
        <v>0.14000000000000001</v>
      </c>
      <c r="P69" s="68">
        <v>0.14000000000000001</v>
      </c>
      <c r="Q69" s="68">
        <v>0.14000000000000001</v>
      </c>
      <c r="R69" s="68">
        <v>0.14000000000000001</v>
      </c>
      <c r="S69" s="68">
        <v>0.14000000000000001</v>
      </c>
      <c r="T69" s="68">
        <v>0.14000000000000001</v>
      </c>
      <c r="U69" s="68">
        <v>0.14000000000000001</v>
      </c>
      <c r="V69" s="68">
        <v>0.14000000000000001</v>
      </c>
      <c r="W69" s="68">
        <v>0.14000000000000001</v>
      </c>
      <c r="X69" s="68">
        <v>0.14000000000000001</v>
      </c>
      <c r="Y69" s="68">
        <v>0.14000000000000001</v>
      </c>
      <c r="Z69" s="68">
        <v>0.14000000000000001</v>
      </c>
      <c r="AA69" s="68">
        <v>0.14000000000000001</v>
      </c>
      <c r="AB69" s="68">
        <v>0.14000000000000001</v>
      </c>
      <c r="AC69" s="68">
        <v>0.14000000000000001</v>
      </c>
      <c r="AD69" s="68">
        <v>0.14000000000000001</v>
      </c>
      <c r="AE69" s="68">
        <v>0.14000000000000001</v>
      </c>
      <c r="AF69" s="68">
        <v>0.14000000000000001</v>
      </c>
      <c r="AG69" s="68">
        <v>0.14000000000000001</v>
      </c>
      <c r="AH69" s="68">
        <v>0.14000000000000001</v>
      </c>
      <c r="AI69" s="68">
        <v>0.14000000000000001</v>
      </c>
    </row>
    <row r="70" spans="1:64" ht="13.5">
      <c r="A70" s="66" t="s">
        <v>233</v>
      </c>
      <c r="B70" s="66" t="s">
        <v>80</v>
      </c>
      <c r="C70" s="66" t="s">
        <v>173</v>
      </c>
      <c r="D70" s="68">
        <v>0.05</v>
      </c>
      <c r="E70" s="68">
        <v>0.05</v>
      </c>
      <c r="F70" s="68">
        <v>0.05</v>
      </c>
      <c r="G70" s="68">
        <v>0.05</v>
      </c>
      <c r="H70" s="68">
        <v>0.05</v>
      </c>
      <c r="I70" s="68">
        <v>0.05</v>
      </c>
      <c r="J70" s="68">
        <v>0.05</v>
      </c>
      <c r="K70" s="68">
        <v>0.05</v>
      </c>
      <c r="L70" s="68">
        <v>0.05</v>
      </c>
      <c r="M70" s="68">
        <v>0.05</v>
      </c>
      <c r="N70" s="68">
        <v>0.05</v>
      </c>
      <c r="O70" s="68">
        <v>0.05</v>
      </c>
      <c r="P70" s="68">
        <v>0.05</v>
      </c>
      <c r="Q70" s="68">
        <v>0.05</v>
      </c>
      <c r="R70" s="68">
        <v>0.05</v>
      </c>
      <c r="S70" s="68">
        <v>0.05</v>
      </c>
      <c r="T70" s="68">
        <v>0.05</v>
      </c>
      <c r="U70" s="68">
        <v>0.05</v>
      </c>
      <c r="V70" s="68">
        <v>0.05</v>
      </c>
      <c r="W70" s="68">
        <v>0.05</v>
      </c>
      <c r="X70" s="68">
        <v>0.05</v>
      </c>
      <c r="Y70" s="68">
        <v>0.05</v>
      </c>
      <c r="Z70" s="68">
        <v>0.05</v>
      </c>
      <c r="AA70" s="68">
        <v>0.05</v>
      </c>
      <c r="AB70" s="68">
        <v>0.05</v>
      </c>
      <c r="AC70" s="68">
        <v>0.05</v>
      </c>
      <c r="AD70" s="68">
        <v>0.05</v>
      </c>
      <c r="AE70" s="68">
        <v>0.05</v>
      </c>
      <c r="AF70" s="68">
        <v>0.05</v>
      </c>
      <c r="AG70" s="68">
        <v>0.05</v>
      </c>
      <c r="AH70" s="68">
        <v>0.05</v>
      </c>
      <c r="AI70" s="68">
        <v>0.05</v>
      </c>
    </row>
    <row r="71" spans="1:64" ht="13.5">
      <c r="A71" s="66" t="s">
        <v>233</v>
      </c>
      <c r="B71" s="66" t="s">
        <v>80</v>
      </c>
      <c r="C71" s="66" t="s">
        <v>174</v>
      </c>
      <c r="D71" s="68">
        <v>0.17</v>
      </c>
      <c r="E71" s="68">
        <v>0.17</v>
      </c>
      <c r="F71" s="68">
        <v>0.17</v>
      </c>
      <c r="G71" s="68">
        <v>0.17</v>
      </c>
      <c r="H71" s="68">
        <v>0.17</v>
      </c>
      <c r="I71" s="68">
        <v>0.17</v>
      </c>
      <c r="J71" s="68">
        <v>0.17</v>
      </c>
      <c r="K71" s="68">
        <v>0.17</v>
      </c>
      <c r="L71" s="68">
        <v>0.17</v>
      </c>
      <c r="M71" s="68">
        <v>0.17</v>
      </c>
      <c r="N71" s="68">
        <v>0.17</v>
      </c>
      <c r="O71" s="68">
        <v>0.17</v>
      </c>
      <c r="P71" s="68">
        <v>0.17</v>
      </c>
      <c r="Q71" s="68">
        <v>0.17</v>
      </c>
      <c r="R71" s="68">
        <v>0.17</v>
      </c>
      <c r="S71" s="68">
        <v>0.17</v>
      </c>
      <c r="T71" s="68">
        <v>0.17</v>
      </c>
      <c r="U71" s="68">
        <v>0.17</v>
      </c>
      <c r="V71" s="68">
        <v>0.17</v>
      </c>
      <c r="W71" s="68">
        <v>0.17</v>
      </c>
      <c r="X71" s="68">
        <v>0.17</v>
      </c>
      <c r="Y71" s="68">
        <v>0.17</v>
      </c>
      <c r="Z71" s="68">
        <v>0.17</v>
      </c>
      <c r="AA71" s="68">
        <v>0.17</v>
      </c>
      <c r="AB71" s="68">
        <v>0.17</v>
      </c>
      <c r="AC71" s="68">
        <v>0.17</v>
      </c>
      <c r="AD71" s="68">
        <v>0.17</v>
      </c>
      <c r="AE71" s="68">
        <v>0.17</v>
      </c>
      <c r="AF71" s="68">
        <v>0.17</v>
      </c>
      <c r="AG71" s="68">
        <v>0.17</v>
      </c>
      <c r="AH71" s="68">
        <v>0.17</v>
      </c>
      <c r="AI71" s="68">
        <v>0.17</v>
      </c>
    </row>
    <row r="72" spans="1:64">
      <c r="A72" s="66" t="s">
        <v>59</v>
      </c>
      <c r="B72" s="66" t="s">
        <v>80</v>
      </c>
      <c r="C72" s="66" t="s">
        <v>172</v>
      </c>
      <c r="D72" s="68">
        <v>1.05</v>
      </c>
      <c r="E72" s="68">
        <v>1.05</v>
      </c>
      <c r="F72" s="68">
        <v>1.05</v>
      </c>
      <c r="G72" s="68">
        <v>1.05</v>
      </c>
      <c r="H72" s="68">
        <v>1.05</v>
      </c>
      <c r="I72" s="68">
        <v>1.05</v>
      </c>
      <c r="J72" s="68">
        <v>1.05</v>
      </c>
      <c r="K72" s="68">
        <v>1.05</v>
      </c>
      <c r="L72" s="68">
        <v>1.05</v>
      </c>
      <c r="M72" s="68">
        <v>1.05</v>
      </c>
      <c r="N72" s="68">
        <v>1.05</v>
      </c>
      <c r="O72" s="68">
        <v>1.05</v>
      </c>
      <c r="P72" s="68">
        <v>1.05</v>
      </c>
      <c r="Q72" s="68">
        <v>1.05</v>
      </c>
      <c r="R72" s="68">
        <v>1.05</v>
      </c>
      <c r="S72" s="68">
        <v>1.05</v>
      </c>
      <c r="T72" s="68">
        <v>1.05</v>
      </c>
      <c r="U72" s="68">
        <v>1.05</v>
      </c>
      <c r="V72" s="68">
        <v>1.05</v>
      </c>
      <c r="W72" s="68">
        <v>1.05</v>
      </c>
      <c r="X72" s="68">
        <v>1.05</v>
      </c>
      <c r="Y72" s="68">
        <v>1.05</v>
      </c>
      <c r="Z72" s="68">
        <v>1.05</v>
      </c>
      <c r="AA72" s="68">
        <v>1.05</v>
      </c>
      <c r="AB72" s="68">
        <v>1.05</v>
      </c>
      <c r="AC72" s="68">
        <v>1.05</v>
      </c>
      <c r="AD72" s="68">
        <v>1.05</v>
      </c>
      <c r="AE72" s="68">
        <v>1.05</v>
      </c>
      <c r="AF72" s="68">
        <v>1.05</v>
      </c>
      <c r="AG72" s="68">
        <v>1.05</v>
      </c>
      <c r="AH72" s="68">
        <v>1.05</v>
      </c>
      <c r="AI72" s="68">
        <v>1.05</v>
      </c>
    </row>
    <row r="73" spans="1:64">
      <c r="A73" s="66" t="s">
        <v>59</v>
      </c>
      <c r="B73" s="66" t="s">
        <v>80</v>
      </c>
      <c r="C73" s="66" t="s">
        <v>173</v>
      </c>
      <c r="D73" s="68">
        <v>0.27</v>
      </c>
      <c r="E73" s="68">
        <v>0.27</v>
      </c>
      <c r="F73" s="68">
        <v>0.27</v>
      </c>
      <c r="G73" s="68">
        <v>0.27</v>
      </c>
      <c r="H73" s="68">
        <v>0.27</v>
      </c>
      <c r="I73" s="68">
        <v>0.27</v>
      </c>
      <c r="J73" s="68">
        <v>0.27</v>
      </c>
      <c r="K73" s="68">
        <v>0.27</v>
      </c>
      <c r="L73" s="68">
        <v>0.27</v>
      </c>
      <c r="M73" s="68">
        <v>0.27</v>
      </c>
      <c r="N73" s="68">
        <v>0.27</v>
      </c>
      <c r="O73" s="68">
        <v>0.27</v>
      </c>
      <c r="P73" s="68">
        <v>0.27</v>
      </c>
      <c r="Q73" s="68">
        <v>0.27</v>
      </c>
      <c r="R73" s="68">
        <v>0.27</v>
      </c>
      <c r="S73" s="68">
        <v>0.27</v>
      </c>
      <c r="T73" s="68">
        <v>0.27</v>
      </c>
      <c r="U73" s="68">
        <v>0.27</v>
      </c>
      <c r="V73" s="68">
        <v>0.27</v>
      </c>
      <c r="W73" s="68">
        <v>0.27</v>
      </c>
      <c r="X73" s="68">
        <v>0.27</v>
      </c>
      <c r="Y73" s="68">
        <v>0.27</v>
      </c>
      <c r="Z73" s="68">
        <v>0.27</v>
      </c>
      <c r="AA73" s="68">
        <v>0.27</v>
      </c>
      <c r="AB73" s="68">
        <v>0.27</v>
      </c>
      <c r="AC73" s="68">
        <v>0.27</v>
      </c>
      <c r="AD73" s="68">
        <v>0.27</v>
      </c>
      <c r="AE73" s="68">
        <v>0.27</v>
      </c>
      <c r="AF73" s="68">
        <v>0.27</v>
      </c>
      <c r="AG73" s="68">
        <v>0.27</v>
      </c>
      <c r="AH73" s="68">
        <v>0.27</v>
      </c>
      <c r="AI73" s="68">
        <v>0.27</v>
      </c>
    </row>
    <row r="74" spans="1:64">
      <c r="A74" s="66" t="s">
        <v>59</v>
      </c>
      <c r="B74" s="66" t="s">
        <v>80</v>
      </c>
      <c r="C74" s="66" t="s">
        <v>174</v>
      </c>
      <c r="D74" s="68">
        <v>0.62</v>
      </c>
      <c r="E74" s="68">
        <v>0.62</v>
      </c>
      <c r="F74" s="68">
        <v>0.62</v>
      </c>
      <c r="G74" s="68">
        <v>0.62</v>
      </c>
      <c r="H74" s="68">
        <v>0.62</v>
      </c>
      <c r="I74" s="68">
        <v>0.62</v>
      </c>
      <c r="J74" s="68">
        <v>0.62</v>
      </c>
      <c r="K74" s="68">
        <v>0.62</v>
      </c>
      <c r="L74" s="68">
        <v>0.62</v>
      </c>
      <c r="M74" s="68">
        <v>0.62</v>
      </c>
      <c r="N74" s="68">
        <v>0.62</v>
      </c>
      <c r="O74" s="68">
        <v>0.62</v>
      </c>
      <c r="P74" s="68">
        <v>0.62</v>
      </c>
      <c r="Q74" s="68">
        <v>0.62</v>
      </c>
      <c r="R74" s="68">
        <v>0.62</v>
      </c>
      <c r="S74" s="68">
        <v>0.62</v>
      </c>
      <c r="T74" s="68">
        <v>0.62</v>
      </c>
      <c r="U74" s="68">
        <v>0.62</v>
      </c>
      <c r="V74" s="68">
        <v>0.62</v>
      </c>
      <c r="W74" s="68">
        <v>0.62</v>
      </c>
      <c r="X74" s="68">
        <v>0.62</v>
      </c>
      <c r="Y74" s="68">
        <v>0.62</v>
      </c>
      <c r="Z74" s="68">
        <v>0.62</v>
      </c>
      <c r="AA74" s="68">
        <v>0.62</v>
      </c>
      <c r="AB74" s="68">
        <v>0.62</v>
      </c>
      <c r="AC74" s="68">
        <v>0.62</v>
      </c>
      <c r="AD74" s="68">
        <v>0.62</v>
      </c>
      <c r="AE74" s="68">
        <v>0.62</v>
      </c>
      <c r="AF74" s="68">
        <v>0.62</v>
      </c>
      <c r="AG74" s="68">
        <v>0.62</v>
      </c>
      <c r="AH74" s="68">
        <v>0.62</v>
      </c>
      <c r="AI74" s="68">
        <v>0.62</v>
      </c>
    </row>
    <row r="75" spans="1:64">
      <c r="A75" s="84"/>
      <c r="B75" s="84"/>
      <c r="C75" s="84"/>
    </row>
    <row r="76" spans="1:64">
      <c r="A76" s="86" t="s">
        <v>154</v>
      </c>
      <c r="B76" s="84"/>
      <c r="C76" s="84"/>
    </row>
    <row r="77" spans="1:64" s="6" customFormat="1">
      <c r="A77" s="80" t="s">
        <v>56</v>
      </c>
      <c r="B77" s="80" t="s">
        <v>57</v>
      </c>
      <c r="C77" s="80" t="s">
        <v>58</v>
      </c>
      <c r="D77" s="81">
        <v>1990</v>
      </c>
      <c r="E77" s="81">
        <v>1991</v>
      </c>
      <c r="F77" s="81">
        <v>1992</v>
      </c>
      <c r="G77" s="81">
        <v>1993</v>
      </c>
      <c r="H77" s="81">
        <v>1994</v>
      </c>
      <c r="I77" s="81">
        <v>1995</v>
      </c>
      <c r="J77" s="81">
        <v>1996</v>
      </c>
      <c r="K77" s="81">
        <v>1997</v>
      </c>
      <c r="L77" s="81">
        <v>1998</v>
      </c>
      <c r="M77" s="81">
        <v>1999</v>
      </c>
      <c r="N77" s="81">
        <v>2000</v>
      </c>
      <c r="O77" s="81">
        <v>2001</v>
      </c>
      <c r="P77" s="81">
        <v>2002</v>
      </c>
      <c r="Q77" s="81">
        <v>2003</v>
      </c>
      <c r="R77" s="81">
        <v>2004</v>
      </c>
      <c r="S77" s="81">
        <v>2005</v>
      </c>
      <c r="T77" s="81">
        <v>2006</v>
      </c>
      <c r="U77" s="81">
        <v>2007</v>
      </c>
      <c r="V77" s="81">
        <v>2008</v>
      </c>
      <c r="W77" s="81">
        <v>2009</v>
      </c>
      <c r="X77" s="81">
        <v>2010</v>
      </c>
      <c r="Y77" s="81">
        <v>2011</v>
      </c>
      <c r="Z77" s="81">
        <v>2012</v>
      </c>
      <c r="AA77" s="81">
        <v>2013</v>
      </c>
      <c r="AB77" s="81">
        <v>2014</v>
      </c>
      <c r="AC77" s="81">
        <v>2015</v>
      </c>
      <c r="AD77" s="81">
        <v>2016</v>
      </c>
      <c r="AE77" s="81">
        <v>2017</v>
      </c>
      <c r="AF77" s="81">
        <v>2018</v>
      </c>
      <c r="AG77" s="81">
        <v>2019</v>
      </c>
      <c r="AH77" s="81">
        <v>2020</v>
      </c>
      <c r="AI77" s="81">
        <v>2021</v>
      </c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 s="6" customFormat="1" ht="13.5">
      <c r="A78" s="74" t="s">
        <v>231</v>
      </c>
      <c r="B78" s="74" t="s">
        <v>163</v>
      </c>
      <c r="C78" s="74" t="s">
        <v>165</v>
      </c>
      <c r="D78" s="48">
        <v>0.22</v>
      </c>
      <c r="E78" s="48">
        <v>0.22</v>
      </c>
      <c r="F78" s="48">
        <v>0.22</v>
      </c>
      <c r="G78" s="48">
        <v>0.22</v>
      </c>
      <c r="H78" s="48">
        <v>0.22</v>
      </c>
      <c r="I78" s="48">
        <v>0.22</v>
      </c>
      <c r="J78" s="48">
        <v>0.22</v>
      </c>
      <c r="K78" s="48">
        <v>0.22</v>
      </c>
      <c r="L78" s="48">
        <v>0.22</v>
      </c>
      <c r="M78" s="48">
        <v>0.22</v>
      </c>
      <c r="N78" s="48">
        <v>0.22</v>
      </c>
      <c r="O78" s="48">
        <v>0.22</v>
      </c>
      <c r="P78" s="48">
        <v>0.22</v>
      </c>
      <c r="Q78" s="48">
        <v>0.22</v>
      </c>
      <c r="R78" s="48">
        <v>0.22</v>
      </c>
      <c r="S78" s="48">
        <v>0.22</v>
      </c>
      <c r="T78" s="48">
        <v>0.22</v>
      </c>
      <c r="U78" s="48">
        <v>0.22</v>
      </c>
      <c r="V78" s="48">
        <v>0.22</v>
      </c>
      <c r="W78" s="48">
        <v>0.22</v>
      </c>
      <c r="X78" s="48">
        <v>0.22</v>
      </c>
      <c r="Y78" s="48">
        <v>0.22</v>
      </c>
      <c r="Z78" s="48">
        <v>0.22</v>
      </c>
      <c r="AA78" s="48">
        <v>0.22</v>
      </c>
      <c r="AB78" s="48">
        <v>0.22</v>
      </c>
      <c r="AC78" s="48">
        <v>0.22</v>
      </c>
      <c r="AD78" s="48">
        <v>0.22</v>
      </c>
      <c r="AE78" s="48">
        <v>0.22</v>
      </c>
      <c r="AF78" s="48">
        <v>0.22</v>
      </c>
      <c r="AG78" s="48">
        <v>0.22</v>
      </c>
      <c r="AH78" s="48">
        <v>0.22</v>
      </c>
      <c r="AI78" s="48">
        <v>0.22</v>
      </c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s="6" customFormat="1" ht="13.5">
      <c r="A79" s="66" t="s">
        <v>231</v>
      </c>
      <c r="B79" s="66" t="s">
        <v>163</v>
      </c>
      <c r="C79" s="66" t="s">
        <v>175</v>
      </c>
      <c r="D79" s="79">
        <v>0.28000000000000003</v>
      </c>
      <c r="E79" s="79">
        <v>0.28000000000000003</v>
      </c>
      <c r="F79" s="79">
        <v>0.28000000000000003</v>
      </c>
      <c r="G79" s="79">
        <v>0.28000000000000003</v>
      </c>
      <c r="H79" s="79">
        <v>0.28000000000000003</v>
      </c>
      <c r="I79" s="79">
        <v>0.28000000000000003</v>
      </c>
      <c r="J79" s="79">
        <v>0.28000000000000003</v>
      </c>
      <c r="K79" s="79">
        <v>0.28000000000000003</v>
      </c>
      <c r="L79" s="79">
        <v>0.28000000000000003</v>
      </c>
      <c r="M79" s="79">
        <v>0.28000000000000003</v>
      </c>
      <c r="N79" s="79">
        <v>0.28000000000000003</v>
      </c>
      <c r="O79" s="79">
        <v>0.28000000000000003</v>
      </c>
      <c r="P79" s="79">
        <v>0.28000000000000003</v>
      </c>
      <c r="Q79" s="79">
        <v>0.28000000000000003</v>
      </c>
      <c r="R79" s="79">
        <v>0.28000000000000003</v>
      </c>
      <c r="S79" s="79">
        <v>0.28000000000000003</v>
      </c>
      <c r="T79" s="79">
        <v>0.28000000000000003</v>
      </c>
      <c r="U79" s="79">
        <v>0.28000000000000003</v>
      </c>
      <c r="V79" s="79">
        <v>0.28000000000000003</v>
      </c>
      <c r="W79" s="79">
        <v>0.28000000000000003</v>
      </c>
      <c r="X79" s="79">
        <v>0.28000000000000003</v>
      </c>
      <c r="Y79" s="79">
        <v>0.28000000000000003</v>
      </c>
      <c r="Z79" s="79">
        <v>0.28000000000000003</v>
      </c>
      <c r="AA79" s="79">
        <v>0.28000000000000003</v>
      </c>
      <c r="AB79" s="79">
        <v>0.28000000000000003</v>
      </c>
      <c r="AC79" s="79">
        <v>0.28000000000000003</v>
      </c>
      <c r="AD79" s="79">
        <v>0.28000000000000003</v>
      </c>
      <c r="AE79" s="79">
        <v>0.28000000000000003</v>
      </c>
      <c r="AF79" s="79">
        <v>0.28000000000000003</v>
      </c>
      <c r="AG79" s="79">
        <v>0.28000000000000003</v>
      </c>
      <c r="AH79" s="79">
        <v>0.28000000000000003</v>
      </c>
      <c r="AI79" s="79">
        <v>0.28000000000000003</v>
      </c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s="6" customFormat="1" ht="13.5">
      <c r="A80" s="66" t="s">
        <v>231</v>
      </c>
      <c r="B80" s="66" t="s">
        <v>163</v>
      </c>
      <c r="C80" s="66" t="s">
        <v>176</v>
      </c>
      <c r="D80" s="79">
        <v>0.9</v>
      </c>
      <c r="E80" s="79">
        <v>0.9</v>
      </c>
      <c r="F80" s="79">
        <v>0.9</v>
      </c>
      <c r="G80" s="79">
        <v>0.9</v>
      </c>
      <c r="H80" s="79">
        <v>0.9</v>
      </c>
      <c r="I80" s="79">
        <v>0.9</v>
      </c>
      <c r="J80" s="79">
        <v>0.9</v>
      </c>
      <c r="K80" s="79">
        <v>0.9</v>
      </c>
      <c r="L80" s="79">
        <v>0.9</v>
      </c>
      <c r="M80" s="79">
        <v>0.9</v>
      </c>
      <c r="N80" s="79">
        <v>0.9</v>
      </c>
      <c r="O80" s="79">
        <v>0.9</v>
      </c>
      <c r="P80" s="79">
        <v>0.9</v>
      </c>
      <c r="Q80" s="79">
        <v>0.9</v>
      </c>
      <c r="R80" s="79">
        <v>0.9</v>
      </c>
      <c r="S80" s="79">
        <v>0.9</v>
      </c>
      <c r="T80" s="79">
        <v>0.9</v>
      </c>
      <c r="U80" s="79">
        <v>0.9</v>
      </c>
      <c r="V80" s="79">
        <v>0.9</v>
      </c>
      <c r="W80" s="79">
        <v>0.9</v>
      </c>
      <c r="X80" s="79">
        <v>0.9</v>
      </c>
      <c r="Y80" s="79">
        <v>0.9</v>
      </c>
      <c r="Z80" s="79">
        <v>0.9</v>
      </c>
      <c r="AA80" s="79">
        <v>0.9</v>
      </c>
      <c r="AB80" s="79">
        <v>0.9</v>
      </c>
      <c r="AC80" s="79">
        <v>0.9</v>
      </c>
      <c r="AD80" s="79">
        <v>0.9</v>
      </c>
      <c r="AE80" s="79">
        <v>0.9</v>
      </c>
      <c r="AF80" s="79">
        <v>0.9</v>
      </c>
      <c r="AG80" s="79">
        <v>0.9</v>
      </c>
      <c r="AH80" s="79">
        <v>0.9</v>
      </c>
      <c r="AI80" s="79">
        <v>0.9</v>
      </c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s="6" customFormat="1" ht="13.5">
      <c r="A81" s="66" t="s">
        <v>231</v>
      </c>
      <c r="B81" s="66" t="s">
        <v>163</v>
      </c>
      <c r="C81" s="66" t="s">
        <v>177</v>
      </c>
      <c r="D81" s="68">
        <v>0.09</v>
      </c>
      <c r="E81" s="68">
        <v>0.09</v>
      </c>
      <c r="F81" s="68">
        <v>0.09</v>
      </c>
      <c r="G81" s="68">
        <v>0.09</v>
      </c>
      <c r="H81" s="68">
        <v>0.09</v>
      </c>
      <c r="I81" s="68">
        <v>0.09</v>
      </c>
      <c r="J81" s="68">
        <v>0.09</v>
      </c>
      <c r="K81" s="68">
        <v>0.09</v>
      </c>
      <c r="L81" s="68">
        <v>0.09</v>
      </c>
      <c r="M81" s="68">
        <v>0.09</v>
      </c>
      <c r="N81" s="68">
        <v>0.09</v>
      </c>
      <c r="O81" s="68">
        <v>0.09</v>
      </c>
      <c r="P81" s="68">
        <v>0.09</v>
      </c>
      <c r="Q81" s="68">
        <v>0.09</v>
      </c>
      <c r="R81" s="68">
        <v>0.09</v>
      </c>
      <c r="S81" s="68">
        <v>0.09</v>
      </c>
      <c r="T81" s="68">
        <v>0.09</v>
      </c>
      <c r="U81" s="68">
        <v>0.09</v>
      </c>
      <c r="V81" s="68">
        <v>0.09</v>
      </c>
      <c r="W81" s="68">
        <v>0.09</v>
      </c>
      <c r="X81" s="68">
        <v>0.09</v>
      </c>
      <c r="Y81" s="68">
        <v>0.09</v>
      </c>
      <c r="Z81" s="68">
        <v>0.09</v>
      </c>
      <c r="AA81" s="68">
        <v>0.09</v>
      </c>
      <c r="AB81" s="68">
        <v>0.09</v>
      </c>
      <c r="AC81" s="68">
        <v>0.09</v>
      </c>
      <c r="AD81" s="68">
        <v>0.09</v>
      </c>
      <c r="AE81" s="68">
        <v>0.09</v>
      </c>
      <c r="AF81" s="68">
        <v>0.09</v>
      </c>
      <c r="AG81" s="68">
        <v>0.09</v>
      </c>
      <c r="AH81" s="68">
        <v>0.09</v>
      </c>
      <c r="AI81" s="68">
        <v>0.09</v>
      </c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>
      <c r="A82" s="66" t="s">
        <v>147</v>
      </c>
      <c r="B82" s="66" t="s">
        <v>81</v>
      </c>
      <c r="C82" s="66" t="s">
        <v>137</v>
      </c>
      <c r="D82" s="68">
        <v>1.614E-3</v>
      </c>
      <c r="E82" s="68">
        <v>1.614E-3</v>
      </c>
      <c r="F82" s="68">
        <v>1.614E-3</v>
      </c>
      <c r="G82" s="68">
        <v>1.614E-3</v>
      </c>
      <c r="H82" s="68">
        <v>1.614E-3</v>
      </c>
      <c r="I82" s="68">
        <v>1.614E-3</v>
      </c>
      <c r="J82" s="68">
        <v>1.614E-3</v>
      </c>
      <c r="K82" s="68">
        <v>1.614E-3</v>
      </c>
      <c r="L82" s="68">
        <v>1.614E-3</v>
      </c>
      <c r="M82" s="68">
        <v>1.614E-3</v>
      </c>
      <c r="N82" s="68">
        <v>1.614E-3</v>
      </c>
      <c r="O82" s="68">
        <v>1.614E-3</v>
      </c>
      <c r="P82" s="68">
        <v>1.614E-3</v>
      </c>
      <c r="Q82" s="68">
        <v>1.614E-3</v>
      </c>
      <c r="R82" s="68">
        <v>1.614E-3</v>
      </c>
      <c r="S82" s="68">
        <v>1.614E-3</v>
      </c>
      <c r="T82" s="68">
        <v>1.614E-3</v>
      </c>
      <c r="U82" s="68">
        <v>1.614E-3</v>
      </c>
      <c r="V82" s="68">
        <v>1.614E-3</v>
      </c>
      <c r="W82" s="68">
        <v>1.614E-3</v>
      </c>
      <c r="X82" s="68">
        <v>1.614E-3</v>
      </c>
      <c r="Y82" s="68">
        <v>1.614E-3</v>
      </c>
      <c r="Z82" s="68">
        <v>1.614E-3</v>
      </c>
      <c r="AA82" s="68">
        <v>1.614E-3</v>
      </c>
      <c r="AB82" s="68">
        <v>1.614E-3</v>
      </c>
      <c r="AC82" s="68">
        <v>1.614E-3</v>
      </c>
      <c r="AD82" s="68">
        <v>1.614E-3</v>
      </c>
      <c r="AE82" s="68">
        <v>1.614E-3</v>
      </c>
      <c r="AF82" s="68">
        <v>1.614E-3</v>
      </c>
      <c r="AG82" s="68">
        <v>1.614E-3</v>
      </c>
      <c r="AH82" s="68">
        <v>1.614E-3</v>
      </c>
      <c r="AI82" s="68">
        <v>1.614E-3</v>
      </c>
    </row>
    <row r="83" spans="1:64">
      <c r="A83" s="66" t="s">
        <v>147</v>
      </c>
      <c r="B83" s="66" t="s">
        <v>81</v>
      </c>
      <c r="C83" s="66" t="s">
        <v>189</v>
      </c>
      <c r="D83" s="68">
        <v>3.1006010000000006</v>
      </c>
      <c r="E83" s="68">
        <v>3.1006010000000006</v>
      </c>
      <c r="F83" s="68">
        <v>3.1006010000000002</v>
      </c>
      <c r="G83" s="68">
        <v>3.1006010000000006</v>
      </c>
      <c r="H83" s="68">
        <v>3.1006010000000002</v>
      </c>
      <c r="I83" s="68">
        <v>3.1006010000000006</v>
      </c>
      <c r="J83" s="68">
        <v>3.1006010000000006</v>
      </c>
      <c r="K83" s="68">
        <v>3.1006010000000002</v>
      </c>
      <c r="L83" s="68">
        <v>3.1006009999999997</v>
      </c>
      <c r="M83" s="68">
        <v>3.1006010000000002</v>
      </c>
      <c r="N83" s="68">
        <v>3.1006010000000006</v>
      </c>
      <c r="O83" s="68">
        <v>3.1006010000000006</v>
      </c>
      <c r="P83" s="68">
        <v>3.1006010000000006</v>
      </c>
      <c r="Q83" s="68">
        <v>3.1006010000000002</v>
      </c>
      <c r="R83" s="68">
        <v>3.1006010000000011</v>
      </c>
      <c r="S83" s="68">
        <v>3.1006010000000002</v>
      </c>
      <c r="T83" s="68">
        <v>3.1006010000000002</v>
      </c>
      <c r="U83" s="68">
        <v>3.1006010000000002</v>
      </c>
      <c r="V83" s="68">
        <v>3.1006010000000002</v>
      </c>
      <c r="W83" s="68">
        <v>3.1006010000000011</v>
      </c>
      <c r="X83" s="68">
        <v>3.1006010000000006</v>
      </c>
      <c r="Y83" s="68">
        <v>3.1006010000000015</v>
      </c>
      <c r="Z83" s="68">
        <v>3.1006010000000006</v>
      </c>
      <c r="AA83" s="68">
        <v>3.1006010000000006</v>
      </c>
      <c r="AB83" s="68">
        <v>3.1006010000000006</v>
      </c>
      <c r="AC83" s="68">
        <v>3.1006010000000002</v>
      </c>
      <c r="AD83" s="68">
        <v>3.1006009999999997</v>
      </c>
      <c r="AE83" s="68">
        <v>3.1006010000000011</v>
      </c>
      <c r="AF83" s="68">
        <v>3.1006010000000006</v>
      </c>
      <c r="AG83" s="68">
        <v>3.1006010000000006</v>
      </c>
      <c r="AH83" s="68">
        <v>3.1006010000000006</v>
      </c>
      <c r="AI83" s="68">
        <v>3.1006009999999997</v>
      </c>
    </row>
    <row r="84" spans="1:64">
      <c r="A84" s="66" t="s">
        <v>147</v>
      </c>
      <c r="B84" s="66" t="s">
        <v>81</v>
      </c>
      <c r="C84" s="66" t="s">
        <v>132</v>
      </c>
      <c r="D84" s="68">
        <v>3.8868248249999997</v>
      </c>
      <c r="E84" s="68">
        <v>3.8868248249999997</v>
      </c>
      <c r="F84" s="68">
        <v>3.8868248250000001</v>
      </c>
      <c r="G84" s="68">
        <v>3.8868248250000001</v>
      </c>
      <c r="H84" s="68">
        <v>3.8868248249999993</v>
      </c>
      <c r="I84" s="68">
        <v>3.8868248250000001</v>
      </c>
      <c r="J84" s="68">
        <v>3.8868248249999993</v>
      </c>
      <c r="K84" s="68">
        <v>3.8868248249999988</v>
      </c>
      <c r="L84" s="68">
        <v>3.8868248249999993</v>
      </c>
      <c r="M84" s="68">
        <v>3.8868248250000001</v>
      </c>
      <c r="N84" s="68">
        <v>3.8868248250000006</v>
      </c>
      <c r="O84" s="68">
        <v>3.8868248250000001</v>
      </c>
      <c r="P84" s="68">
        <v>3.8868248249999997</v>
      </c>
      <c r="Q84" s="68">
        <v>3.8868248249999988</v>
      </c>
      <c r="R84" s="68">
        <v>3.8868248250000019</v>
      </c>
      <c r="S84" s="68">
        <v>3.886824825000001</v>
      </c>
      <c r="T84" s="68">
        <v>3.8868248249999997</v>
      </c>
      <c r="U84" s="68">
        <v>3.886824825000001</v>
      </c>
      <c r="V84" s="68">
        <v>3.8868248250000001</v>
      </c>
      <c r="W84" s="68">
        <v>3.8868248250000006</v>
      </c>
      <c r="X84" s="68">
        <v>3.886824825000001</v>
      </c>
      <c r="Y84" s="68">
        <v>3.886824825000001</v>
      </c>
      <c r="Z84" s="68">
        <v>3.8868248249999997</v>
      </c>
      <c r="AA84" s="68">
        <v>3.8868248249999997</v>
      </c>
      <c r="AB84" s="68">
        <v>3.8868248249999993</v>
      </c>
      <c r="AC84" s="68">
        <v>3.8868248250000001</v>
      </c>
      <c r="AD84" s="68">
        <v>3.8868248249999997</v>
      </c>
      <c r="AE84" s="68">
        <v>3.8868248250000001</v>
      </c>
      <c r="AF84" s="68">
        <v>3.8868248250000001</v>
      </c>
      <c r="AG84" s="68">
        <v>3.8868248249999997</v>
      </c>
      <c r="AH84" s="68">
        <v>3.8868248250000001</v>
      </c>
      <c r="AI84" s="68">
        <v>3.8868248249999993</v>
      </c>
    </row>
    <row r="85" spans="1:64">
      <c r="A85" s="66" t="s">
        <v>147</v>
      </c>
      <c r="B85" s="66" t="s">
        <v>81</v>
      </c>
      <c r="C85" s="66" t="s">
        <v>133</v>
      </c>
      <c r="D85" s="68">
        <v>2.349E-5</v>
      </c>
      <c r="E85" s="68">
        <v>2.349E-5</v>
      </c>
      <c r="F85" s="68">
        <v>2.349E-5</v>
      </c>
      <c r="G85" s="68">
        <v>2.349E-5</v>
      </c>
      <c r="H85" s="68">
        <v>2.349E-5</v>
      </c>
      <c r="I85" s="68">
        <v>2.349E-5</v>
      </c>
      <c r="J85" s="68">
        <v>2.349E-5</v>
      </c>
      <c r="K85" s="68">
        <v>2.349E-5</v>
      </c>
      <c r="L85" s="68">
        <v>2.349E-5</v>
      </c>
      <c r="M85" s="68">
        <v>2.349E-5</v>
      </c>
      <c r="N85" s="68">
        <v>2.349E-5</v>
      </c>
      <c r="O85" s="68">
        <v>2.349E-5</v>
      </c>
      <c r="P85" s="68">
        <v>2.349E-5</v>
      </c>
      <c r="Q85" s="68">
        <v>2.349E-5</v>
      </c>
      <c r="R85" s="68">
        <v>2.349E-5</v>
      </c>
      <c r="S85" s="68">
        <v>2.349E-5</v>
      </c>
      <c r="T85" s="68">
        <v>2.349E-5</v>
      </c>
      <c r="U85" s="68">
        <v>2.349E-5</v>
      </c>
      <c r="V85" s="68">
        <v>2.349E-5</v>
      </c>
      <c r="W85" s="68">
        <v>2.349E-5</v>
      </c>
      <c r="X85" s="68">
        <v>2.349E-5</v>
      </c>
      <c r="Y85" s="68">
        <v>2.349E-5</v>
      </c>
      <c r="Z85" s="68">
        <v>2.349E-5</v>
      </c>
      <c r="AA85" s="68">
        <v>2.349E-5</v>
      </c>
      <c r="AB85" s="68">
        <v>2.349E-5</v>
      </c>
      <c r="AC85" s="68">
        <v>2.349E-5</v>
      </c>
      <c r="AD85" s="68">
        <v>2.349E-5</v>
      </c>
      <c r="AE85" s="68">
        <v>2.349E-5</v>
      </c>
      <c r="AF85" s="68">
        <v>2.349E-5</v>
      </c>
      <c r="AG85" s="68">
        <v>2.349E-5</v>
      </c>
      <c r="AH85" s="68">
        <v>2.349E-5</v>
      </c>
      <c r="AI85" s="68">
        <v>2.349E-5</v>
      </c>
    </row>
    <row r="86" spans="1:64" ht="13.5">
      <c r="A86" s="66" t="s">
        <v>232</v>
      </c>
      <c r="B86" s="66" t="s">
        <v>80</v>
      </c>
      <c r="C86" s="66" t="s">
        <v>109</v>
      </c>
      <c r="D86" s="68">
        <v>0.02</v>
      </c>
      <c r="E86" s="68">
        <v>0.02</v>
      </c>
      <c r="F86" s="68">
        <v>0.02</v>
      </c>
      <c r="G86" s="68">
        <v>0.02</v>
      </c>
      <c r="H86" s="68">
        <v>0.02</v>
      </c>
      <c r="I86" s="68">
        <v>0.02</v>
      </c>
      <c r="J86" s="68">
        <v>0.02</v>
      </c>
      <c r="K86" s="68">
        <v>0.02</v>
      </c>
      <c r="L86" s="68">
        <v>0.02</v>
      </c>
      <c r="M86" s="68">
        <v>0.02</v>
      </c>
      <c r="N86" s="68">
        <v>0.02</v>
      </c>
      <c r="O86" s="68">
        <v>0.02</v>
      </c>
      <c r="P86" s="68">
        <v>0.02</v>
      </c>
      <c r="Q86" s="68">
        <v>0.02</v>
      </c>
      <c r="R86" s="68">
        <v>0.02</v>
      </c>
      <c r="S86" s="68">
        <v>0.02</v>
      </c>
      <c r="T86" s="68">
        <v>0.02</v>
      </c>
      <c r="U86" s="68">
        <v>0.02</v>
      </c>
      <c r="V86" s="68">
        <v>0.02</v>
      </c>
      <c r="W86" s="68">
        <v>0.02</v>
      </c>
      <c r="X86" s="68">
        <v>0.02</v>
      </c>
      <c r="Y86" s="68">
        <v>0.02</v>
      </c>
      <c r="Z86" s="68">
        <v>0.02</v>
      </c>
      <c r="AA86" s="68">
        <v>0.02</v>
      </c>
      <c r="AB86" s="68">
        <v>0.02</v>
      </c>
      <c r="AC86" s="68">
        <v>0.02</v>
      </c>
      <c r="AD86" s="68">
        <v>0.02</v>
      </c>
      <c r="AE86" s="68">
        <v>0.02</v>
      </c>
      <c r="AF86" s="68">
        <v>0.02</v>
      </c>
      <c r="AG86" s="68">
        <v>0.02</v>
      </c>
      <c r="AH86" s="68">
        <v>0.02</v>
      </c>
      <c r="AI86" s="68">
        <v>0.02</v>
      </c>
    </row>
    <row r="87" spans="1:64" ht="13.5">
      <c r="A87" s="66" t="s">
        <v>233</v>
      </c>
      <c r="B87" s="66" t="s">
        <v>80</v>
      </c>
      <c r="C87" s="66" t="s">
        <v>109</v>
      </c>
      <c r="D87" s="68">
        <v>0.06</v>
      </c>
      <c r="E87" s="68">
        <v>0.06</v>
      </c>
      <c r="F87" s="68">
        <v>0.06</v>
      </c>
      <c r="G87" s="68">
        <v>0.06</v>
      </c>
      <c r="H87" s="68">
        <v>0.06</v>
      </c>
      <c r="I87" s="68">
        <v>0.06</v>
      </c>
      <c r="J87" s="68">
        <v>0.06</v>
      </c>
      <c r="K87" s="68">
        <v>0.06</v>
      </c>
      <c r="L87" s="68">
        <v>0.06</v>
      </c>
      <c r="M87" s="68">
        <v>0.06</v>
      </c>
      <c r="N87" s="68">
        <v>0.06</v>
      </c>
      <c r="O87" s="68">
        <v>0.06</v>
      </c>
      <c r="P87" s="68">
        <v>0.06</v>
      </c>
      <c r="Q87" s="68">
        <v>0.06</v>
      </c>
      <c r="R87" s="68">
        <v>0.06</v>
      </c>
      <c r="S87" s="68">
        <v>0.06</v>
      </c>
      <c r="T87" s="68">
        <v>0.06</v>
      </c>
      <c r="U87" s="68">
        <v>0.06</v>
      </c>
      <c r="V87" s="68">
        <v>0.06</v>
      </c>
      <c r="W87" s="68">
        <v>0.06</v>
      </c>
      <c r="X87" s="68">
        <v>0.06</v>
      </c>
      <c r="Y87" s="68">
        <v>0.06</v>
      </c>
      <c r="Z87" s="68">
        <v>0.06</v>
      </c>
      <c r="AA87" s="68">
        <v>0.06</v>
      </c>
      <c r="AB87" s="68">
        <v>0.06</v>
      </c>
      <c r="AC87" s="68">
        <v>0.06</v>
      </c>
      <c r="AD87" s="68">
        <v>0.06</v>
      </c>
      <c r="AE87" s="68">
        <v>0.06</v>
      </c>
      <c r="AF87" s="68">
        <v>0.06</v>
      </c>
      <c r="AG87" s="68">
        <v>0.06</v>
      </c>
      <c r="AH87" s="68">
        <v>0.06</v>
      </c>
      <c r="AI87" s="68">
        <v>0.06</v>
      </c>
    </row>
    <row r="88" spans="1:64">
      <c r="A88" s="66" t="s">
        <v>59</v>
      </c>
      <c r="B88" s="66" t="s">
        <v>80</v>
      </c>
      <c r="C88" s="66" t="s">
        <v>109</v>
      </c>
      <c r="D88" s="68">
        <v>0.14000000000000001</v>
      </c>
      <c r="E88" s="68">
        <v>0.14000000000000001</v>
      </c>
      <c r="F88" s="68">
        <v>0.14000000000000001</v>
      </c>
      <c r="G88" s="68">
        <v>0.14000000000000001</v>
      </c>
      <c r="H88" s="68">
        <v>0.14000000000000001</v>
      </c>
      <c r="I88" s="68">
        <v>0.14000000000000001</v>
      </c>
      <c r="J88" s="68">
        <v>0.14000000000000001</v>
      </c>
      <c r="K88" s="68">
        <v>0.14000000000000001</v>
      </c>
      <c r="L88" s="68">
        <v>0.14000000000000001</v>
      </c>
      <c r="M88" s="68">
        <v>0.14000000000000001</v>
      </c>
      <c r="N88" s="68">
        <v>0.14000000000000001</v>
      </c>
      <c r="O88" s="68">
        <v>0.14000000000000001</v>
      </c>
      <c r="P88" s="68">
        <v>0.14000000000000001</v>
      </c>
      <c r="Q88" s="68">
        <v>0.14000000000000001</v>
      </c>
      <c r="R88" s="68">
        <v>0.14000000000000001</v>
      </c>
      <c r="S88" s="68">
        <v>0.14000000000000001</v>
      </c>
      <c r="T88" s="68">
        <v>0.14000000000000001</v>
      </c>
      <c r="U88" s="68">
        <v>0.14000000000000001</v>
      </c>
      <c r="V88" s="68">
        <v>0.14000000000000001</v>
      </c>
      <c r="W88" s="68">
        <v>0.14000000000000001</v>
      </c>
      <c r="X88" s="68">
        <v>0.14000000000000001</v>
      </c>
      <c r="Y88" s="68">
        <v>0.14000000000000001</v>
      </c>
      <c r="Z88" s="68">
        <v>0.14000000000000001</v>
      </c>
      <c r="AA88" s="68">
        <v>0.14000000000000001</v>
      </c>
      <c r="AB88" s="68">
        <v>0.14000000000000001</v>
      </c>
      <c r="AC88" s="68">
        <v>0.14000000000000001</v>
      </c>
      <c r="AD88" s="68">
        <v>0.14000000000000001</v>
      </c>
      <c r="AE88" s="68">
        <v>0.14000000000000001</v>
      </c>
      <c r="AF88" s="68">
        <v>0.14000000000000001</v>
      </c>
      <c r="AG88" s="68">
        <v>0.14000000000000001</v>
      </c>
      <c r="AH88" s="68">
        <v>0.14000000000000001</v>
      </c>
      <c r="AI88" s="68">
        <v>0.14000000000000001</v>
      </c>
    </row>
    <row r="89" spans="1:64">
      <c r="A89" s="84"/>
      <c r="B89" s="84"/>
      <c r="C89" s="84"/>
    </row>
    <row r="90" spans="1:64">
      <c r="A90" s="86" t="s">
        <v>155</v>
      </c>
      <c r="B90" s="84"/>
      <c r="C90" s="84"/>
    </row>
    <row r="91" spans="1:64" s="6" customFormat="1">
      <c r="A91" s="80" t="s">
        <v>56</v>
      </c>
      <c r="B91" s="80" t="s">
        <v>57</v>
      </c>
      <c r="C91" s="80" t="s">
        <v>58</v>
      </c>
      <c r="D91" s="81">
        <v>1990</v>
      </c>
      <c r="E91" s="81">
        <v>1991</v>
      </c>
      <c r="F91" s="81">
        <v>1992</v>
      </c>
      <c r="G91" s="81">
        <v>1993</v>
      </c>
      <c r="H91" s="81">
        <v>1994</v>
      </c>
      <c r="I91" s="81">
        <v>1995</v>
      </c>
      <c r="J91" s="81">
        <v>1996</v>
      </c>
      <c r="K91" s="81">
        <v>1997</v>
      </c>
      <c r="L91" s="81">
        <v>1998</v>
      </c>
      <c r="M91" s="81">
        <v>1999</v>
      </c>
      <c r="N91" s="81">
        <v>2000</v>
      </c>
      <c r="O91" s="81">
        <v>2001</v>
      </c>
      <c r="P91" s="81">
        <v>2002</v>
      </c>
      <c r="Q91" s="81">
        <v>2003</v>
      </c>
      <c r="R91" s="81">
        <v>2004</v>
      </c>
      <c r="S91" s="81">
        <v>2005</v>
      </c>
      <c r="T91" s="81">
        <v>2006</v>
      </c>
      <c r="U91" s="81">
        <v>2007</v>
      </c>
      <c r="V91" s="81">
        <v>2008</v>
      </c>
      <c r="W91" s="81">
        <v>2009</v>
      </c>
      <c r="X91" s="81">
        <v>2010</v>
      </c>
      <c r="Y91" s="81">
        <v>2011</v>
      </c>
      <c r="Z91" s="81">
        <v>2012</v>
      </c>
      <c r="AA91" s="81">
        <v>2013</v>
      </c>
      <c r="AB91" s="81">
        <v>2014</v>
      </c>
      <c r="AC91" s="81">
        <v>2015</v>
      </c>
      <c r="AD91" s="81">
        <v>2016</v>
      </c>
      <c r="AE91" s="81">
        <v>2017</v>
      </c>
      <c r="AF91" s="81">
        <v>2018</v>
      </c>
      <c r="AG91" s="81">
        <v>2019</v>
      </c>
      <c r="AH91" s="81">
        <v>2020</v>
      </c>
      <c r="AI91" s="81">
        <v>2021</v>
      </c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 s="6" customFormat="1" ht="13.5">
      <c r="A92" s="74" t="s">
        <v>231</v>
      </c>
      <c r="B92" s="74" t="s">
        <v>163</v>
      </c>
      <c r="C92" s="74" t="s">
        <v>165</v>
      </c>
      <c r="D92" s="48">
        <v>0.22</v>
      </c>
      <c r="E92" s="48">
        <v>0.22</v>
      </c>
      <c r="F92" s="48">
        <v>0.22</v>
      </c>
      <c r="G92" s="48">
        <v>0.22</v>
      </c>
      <c r="H92" s="48">
        <v>0.22</v>
      </c>
      <c r="I92" s="48">
        <v>0.22</v>
      </c>
      <c r="J92" s="48">
        <v>0.22</v>
      </c>
      <c r="K92" s="48">
        <v>0.22</v>
      </c>
      <c r="L92" s="48">
        <v>0.22</v>
      </c>
      <c r="M92" s="48">
        <v>0.22</v>
      </c>
      <c r="N92" s="48">
        <v>0.22</v>
      </c>
      <c r="O92" s="48">
        <v>0.22</v>
      </c>
      <c r="P92" s="48">
        <v>0.22</v>
      </c>
      <c r="Q92" s="48">
        <v>0.22</v>
      </c>
      <c r="R92" s="48">
        <v>0.22</v>
      </c>
      <c r="S92" s="48">
        <v>0.22</v>
      </c>
      <c r="T92" s="48">
        <v>0.22</v>
      </c>
      <c r="U92" s="48">
        <v>0.22</v>
      </c>
      <c r="V92" s="48">
        <v>0.22</v>
      </c>
      <c r="W92" s="48">
        <v>0.22</v>
      </c>
      <c r="X92" s="48">
        <v>0.22</v>
      </c>
      <c r="Y92" s="48">
        <v>0.22</v>
      </c>
      <c r="Z92" s="48">
        <v>0.22</v>
      </c>
      <c r="AA92" s="48">
        <v>0.22</v>
      </c>
      <c r="AB92" s="48">
        <v>0.22</v>
      </c>
      <c r="AC92" s="48">
        <v>0.22</v>
      </c>
      <c r="AD92" s="48">
        <v>0.22</v>
      </c>
      <c r="AE92" s="48">
        <v>0.22</v>
      </c>
      <c r="AF92" s="48">
        <v>0.22</v>
      </c>
      <c r="AG92" s="48">
        <v>0.22</v>
      </c>
      <c r="AH92" s="48">
        <v>0.22</v>
      </c>
      <c r="AI92" s="48">
        <v>0.22</v>
      </c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s="6" customFormat="1" ht="13.5">
      <c r="A93" s="66" t="s">
        <v>231</v>
      </c>
      <c r="B93" s="66" t="s">
        <v>163</v>
      </c>
      <c r="C93" s="66" t="s">
        <v>175</v>
      </c>
      <c r="D93" s="79">
        <v>0.35</v>
      </c>
      <c r="E93" s="79">
        <v>0.35</v>
      </c>
      <c r="F93" s="79">
        <v>0.35</v>
      </c>
      <c r="G93" s="79">
        <v>0.35</v>
      </c>
      <c r="H93" s="79">
        <v>0.35</v>
      </c>
      <c r="I93" s="79">
        <v>0.35</v>
      </c>
      <c r="J93" s="79">
        <v>0.35</v>
      </c>
      <c r="K93" s="79">
        <v>0.35</v>
      </c>
      <c r="L93" s="79">
        <v>0.35</v>
      </c>
      <c r="M93" s="79">
        <v>0.35</v>
      </c>
      <c r="N93" s="79">
        <v>0.35</v>
      </c>
      <c r="O93" s="79">
        <v>0.35</v>
      </c>
      <c r="P93" s="79">
        <v>0.35</v>
      </c>
      <c r="Q93" s="79">
        <v>0.35</v>
      </c>
      <c r="R93" s="79">
        <v>0.35</v>
      </c>
      <c r="S93" s="79">
        <v>0.35</v>
      </c>
      <c r="T93" s="79">
        <v>0.35</v>
      </c>
      <c r="U93" s="79">
        <v>0.35</v>
      </c>
      <c r="V93" s="79">
        <v>0.35</v>
      </c>
      <c r="W93" s="79">
        <v>0.35</v>
      </c>
      <c r="X93" s="79">
        <v>0.35</v>
      </c>
      <c r="Y93" s="79">
        <v>0.35</v>
      </c>
      <c r="Z93" s="79">
        <v>0.35</v>
      </c>
      <c r="AA93" s="79">
        <v>0.35</v>
      </c>
      <c r="AB93" s="79">
        <v>0.35</v>
      </c>
      <c r="AC93" s="79">
        <v>0.35</v>
      </c>
      <c r="AD93" s="79">
        <v>0.35</v>
      </c>
      <c r="AE93" s="79">
        <v>0.35</v>
      </c>
      <c r="AF93" s="79">
        <v>0.35</v>
      </c>
      <c r="AG93" s="79">
        <v>0.35</v>
      </c>
      <c r="AH93" s="79">
        <v>0.35</v>
      </c>
      <c r="AI93" s="79">
        <v>0.35</v>
      </c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s="6" customFormat="1" ht="13.5">
      <c r="A94" s="66" t="s">
        <v>231</v>
      </c>
      <c r="B94" s="66" t="s">
        <v>163</v>
      </c>
      <c r="C94" s="66" t="s">
        <v>176</v>
      </c>
      <c r="D94" s="68">
        <v>0.9</v>
      </c>
      <c r="E94" s="68">
        <v>0.9</v>
      </c>
      <c r="F94" s="68">
        <v>0.9</v>
      </c>
      <c r="G94" s="68">
        <v>0.9</v>
      </c>
      <c r="H94" s="68">
        <v>0.9</v>
      </c>
      <c r="I94" s="68">
        <v>0.9</v>
      </c>
      <c r="J94" s="68">
        <v>0.9</v>
      </c>
      <c r="K94" s="68">
        <v>0.9</v>
      </c>
      <c r="L94" s="68">
        <v>0.9</v>
      </c>
      <c r="M94" s="68">
        <v>0.9</v>
      </c>
      <c r="N94" s="68">
        <v>0.9</v>
      </c>
      <c r="O94" s="68">
        <v>0.9</v>
      </c>
      <c r="P94" s="68">
        <v>0.9</v>
      </c>
      <c r="Q94" s="68">
        <v>0.9</v>
      </c>
      <c r="R94" s="68">
        <v>0.9</v>
      </c>
      <c r="S94" s="68">
        <v>0.9</v>
      </c>
      <c r="T94" s="68">
        <v>0.9</v>
      </c>
      <c r="U94" s="68">
        <v>0.9</v>
      </c>
      <c r="V94" s="68">
        <v>0.9</v>
      </c>
      <c r="W94" s="68">
        <v>0.9</v>
      </c>
      <c r="X94" s="68">
        <v>0.9</v>
      </c>
      <c r="Y94" s="68">
        <v>0.9</v>
      </c>
      <c r="Z94" s="68">
        <v>0.9</v>
      </c>
      <c r="AA94" s="68">
        <v>0.9</v>
      </c>
      <c r="AB94" s="68">
        <v>0.9</v>
      </c>
      <c r="AC94" s="68">
        <v>0.9</v>
      </c>
      <c r="AD94" s="68">
        <v>0.9</v>
      </c>
      <c r="AE94" s="68">
        <v>0.9</v>
      </c>
      <c r="AF94" s="68">
        <v>0.9</v>
      </c>
      <c r="AG94" s="68">
        <v>0.9</v>
      </c>
      <c r="AH94" s="68">
        <v>0.9</v>
      </c>
      <c r="AI94" s="68">
        <v>0.9</v>
      </c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s="6" customFormat="1" ht="13.5">
      <c r="A95" s="66" t="s">
        <v>231</v>
      </c>
      <c r="B95" s="66" t="s">
        <v>163</v>
      </c>
      <c r="C95" s="66" t="s">
        <v>177</v>
      </c>
      <c r="D95" s="68">
        <v>0.35</v>
      </c>
      <c r="E95" s="68">
        <v>0.35</v>
      </c>
      <c r="F95" s="68">
        <v>0.35</v>
      </c>
      <c r="G95" s="68">
        <v>0.35</v>
      </c>
      <c r="H95" s="68">
        <v>0.35</v>
      </c>
      <c r="I95" s="68">
        <v>0.35</v>
      </c>
      <c r="J95" s="68">
        <v>0.35</v>
      </c>
      <c r="K95" s="68">
        <v>0.35</v>
      </c>
      <c r="L95" s="68">
        <v>0.35</v>
      </c>
      <c r="M95" s="68">
        <v>0.35</v>
      </c>
      <c r="N95" s="68">
        <v>0.35</v>
      </c>
      <c r="O95" s="68">
        <v>0.35</v>
      </c>
      <c r="P95" s="68">
        <v>0.35</v>
      </c>
      <c r="Q95" s="68">
        <v>0.35</v>
      </c>
      <c r="R95" s="68">
        <v>0.35</v>
      </c>
      <c r="S95" s="68">
        <v>0.35</v>
      </c>
      <c r="T95" s="68">
        <v>0.35</v>
      </c>
      <c r="U95" s="68">
        <v>0.35</v>
      </c>
      <c r="V95" s="68">
        <v>0.35</v>
      </c>
      <c r="W95" s="68">
        <v>0.35</v>
      </c>
      <c r="X95" s="68">
        <v>0.35</v>
      </c>
      <c r="Y95" s="68">
        <v>0.35</v>
      </c>
      <c r="Z95" s="68">
        <v>0.35</v>
      </c>
      <c r="AA95" s="68">
        <v>0.35</v>
      </c>
      <c r="AB95" s="68">
        <v>0.35</v>
      </c>
      <c r="AC95" s="68">
        <v>0.35</v>
      </c>
      <c r="AD95" s="68">
        <v>0.35</v>
      </c>
      <c r="AE95" s="68">
        <v>0.35</v>
      </c>
      <c r="AF95" s="68">
        <v>0.35</v>
      </c>
      <c r="AG95" s="68">
        <v>0.35</v>
      </c>
      <c r="AH95" s="68">
        <v>0.35</v>
      </c>
      <c r="AI95" s="68">
        <v>0.35</v>
      </c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>
      <c r="A96" s="66" t="s">
        <v>147</v>
      </c>
      <c r="B96" s="66" t="s">
        <v>81</v>
      </c>
      <c r="C96" s="66" t="s">
        <v>137</v>
      </c>
      <c r="D96" s="68">
        <v>1.614E-3</v>
      </c>
      <c r="E96" s="68">
        <v>1.614E-3</v>
      </c>
      <c r="F96" s="68">
        <v>1.614E-3</v>
      </c>
      <c r="G96" s="68">
        <v>1.614E-3</v>
      </c>
      <c r="H96" s="68">
        <v>1.614E-3</v>
      </c>
      <c r="I96" s="68">
        <v>1.614E-3</v>
      </c>
      <c r="J96" s="68">
        <v>1.614E-3</v>
      </c>
      <c r="K96" s="68">
        <v>1.614E-3</v>
      </c>
      <c r="L96" s="68">
        <v>1.614E-3</v>
      </c>
      <c r="M96" s="68">
        <v>1.614E-3</v>
      </c>
      <c r="N96" s="68">
        <v>1.614E-3</v>
      </c>
      <c r="O96" s="68">
        <v>1.614E-3</v>
      </c>
      <c r="P96" s="68">
        <v>1.614E-3</v>
      </c>
      <c r="Q96" s="68">
        <v>1.614E-3</v>
      </c>
      <c r="R96" s="68">
        <v>1.614E-3</v>
      </c>
      <c r="S96" s="68">
        <v>1.614E-3</v>
      </c>
      <c r="T96" s="68">
        <v>1.614E-3</v>
      </c>
      <c r="U96" s="68">
        <v>1.614E-3</v>
      </c>
      <c r="V96" s="68">
        <v>1.614E-3</v>
      </c>
      <c r="W96" s="68">
        <v>1.614E-3</v>
      </c>
      <c r="X96" s="68">
        <v>1.614E-3</v>
      </c>
      <c r="Y96" s="68">
        <v>1.614E-3</v>
      </c>
      <c r="Z96" s="68">
        <v>1.614E-3</v>
      </c>
      <c r="AA96" s="68">
        <v>1.614E-3</v>
      </c>
      <c r="AB96" s="68">
        <v>1.614E-3</v>
      </c>
      <c r="AC96" s="68">
        <v>1.614E-3</v>
      </c>
      <c r="AD96" s="68">
        <v>1.614E-3</v>
      </c>
      <c r="AE96" s="68">
        <v>1.614E-3</v>
      </c>
      <c r="AF96" s="68">
        <v>1.614E-3</v>
      </c>
      <c r="AG96" s="68">
        <v>1.614E-3</v>
      </c>
      <c r="AH96" s="68">
        <v>1.614E-3</v>
      </c>
      <c r="AI96" s="68">
        <v>1.614E-3</v>
      </c>
    </row>
    <row r="97" spans="1:64">
      <c r="A97" s="66" t="s">
        <v>147</v>
      </c>
      <c r="B97" s="66" t="s">
        <v>81</v>
      </c>
      <c r="C97" s="66" t="s">
        <v>131</v>
      </c>
      <c r="D97" s="68">
        <v>1.2325949999999999</v>
      </c>
      <c r="E97" s="68">
        <v>1.2325949999999999</v>
      </c>
      <c r="F97" s="68">
        <v>1.2325950000000001</v>
      </c>
      <c r="G97" s="68">
        <v>1.2325949999999997</v>
      </c>
      <c r="H97" s="68">
        <v>1.2325949999999999</v>
      </c>
      <c r="I97" s="68">
        <v>1.2325949999999999</v>
      </c>
      <c r="J97" s="68">
        <v>1.2325949999999999</v>
      </c>
      <c r="K97" s="68">
        <v>1.2325949999999997</v>
      </c>
      <c r="L97" s="68">
        <v>1.2325949999999997</v>
      </c>
      <c r="M97" s="68">
        <v>1.2325950000000001</v>
      </c>
      <c r="N97" s="68">
        <v>1.2325949999999999</v>
      </c>
      <c r="O97" s="68">
        <v>1.2325949999999999</v>
      </c>
      <c r="P97" s="68">
        <v>1.2325949999999999</v>
      </c>
      <c r="Q97" s="68">
        <v>1.2325949999999997</v>
      </c>
      <c r="R97" s="68">
        <v>1.2325949999999997</v>
      </c>
      <c r="S97" s="68">
        <v>1.2325949999999999</v>
      </c>
      <c r="T97" s="68">
        <v>1.2325949999999999</v>
      </c>
      <c r="U97" s="68">
        <v>1.2325949999999997</v>
      </c>
      <c r="V97" s="68">
        <v>1.2325949999999999</v>
      </c>
      <c r="W97" s="68">
        <v>1.2325949999999999</v>
      </c>
      <c r="X97" s="68">
        <v>1.2325949999999999</v>
      </c>
      <c r="Y97" s="68">
        <v>1.2325949999999999</v>
      </c>
      <c r="Z97" s="68">
        <v>1.2325949999999999</v>
      </c>
      <c r="AA97" s="68">
        <v>1.2325949999999997</v>
      </c>
      <c r="AB97" s="68">
        <v>1.2325950000000001</v>
      </c>
      <c r="AC97" s="68">
        <v>1.2325950000000001</v>
      </c>
      <c r="AD97" s="68">
        <v>1.2325949999999999</v>
      </c>
      <c r="AE97" s="68">
        <v>1.2325949999999999</v>
      </c>
      <c r="AF97" s="68">
        <v>1.2325949999999997</v>
      </c>
      <c r="AG97" s="68">
        <v>1.2325949999999999</v>
      </c>
      <c r="AH97" s="68">
        <v>1.2325949999999997</v>
      </c>
      <c r="AI97" s="68">
        <v>1.2325949999999997</v>
      </c>
    </row>
    <row r="98" spans="1:64">
      <c r="A98" s="66" t="s">
        <v>147</v>
      </c>
      <c r="B98" s="66" t="s">
        <v>81</v>
      </c>
      <c r="C98" s="66" t="s">
        <v>132</v>
      </c>
      <c r="D98" s="68">
        <v>1.0142496000000003</v>
      </c>
      <c r="E98" s="68">
        <v>1.0142496000000001</v>
      </c>
      <c r="F98" s="68">
        <v>1.0142495999999999</v>
      </c>
      <c r="G98" s="68">
        <v>1.0142496000000001</v>
      </c>
      <c r="H98" s="68">
        <v>1.0142495999999999</v>
      </c>
      <c r="I98" s="68">
        <v>1.0142496000000001</v>
      </c>
      <c r="J98" s="68">
        <v>1.0142496000000001</v>
      </c>
      <c r="K98" s="68">
        <v>1.0142496000000001</v>
      </c>
      <c r="L98" s="68">
        <v>1.0142495999999999</v>
      </c>
      <c r="M98" s="68">
        <v>1.0142496000000001</v>
      </c>
      <c r="N98" s="68">
        <v>1.0142496000000001</v>
      </c>
      <c r="O98" s="68">
        <v>1.0142496000000001</v>
      </c>
      <c r="P98" s="68">
        <v>1.0142496000000001</v>
      </c>
      <c r="Q98" s="68">
        <v>1.0142496000000001</v>
      </c>
      <c r="R98" s="68">
        <v>1.0142495999999999</v>
      </c>
      <c r="S98" s="68">
        <v>1.0142496000000001</v>
      </c>
      <c r="T98" s="68">
        <v>1.0142496000000003</v>
      </c>
      <c r="U98" s="68">
        <v>1.0142496000000001</v>
      </c>
      <c r="V98" s="68">
        <v>1.0142495999999999</v>
      </c>
      <c r="W98" s="68">
        <v>1.0142496000000003</v>
      </c>
      <c r="X98" s="68">
        <v>1.0142496000000001</v>
      </c>
      <c r="Y98" s="68">
        <v>1.0142496000000001</v>
      </c>
      <c r="Z98" s="68">
        <v>1.0142496000000003</v>
      </c>
      <c r="AA98" s="68">
        <v>1.0142495999999999</v>
      </c>
      <c r="AB98" s="68">
        <v>1.0142496000000003</v>
      </c>
      <c r="AC98" s="68">
        <v>1.0142496000000001</v>
      </c>
      <c r="AD98" s="68">
        <v>1.0142496000000001</v>
      </c>
      <c r="AE98" s="68">
        <v>1.0142496000000001</v>
      </c>
      <c r="AF98" s="68">
        <v>1.0142496000000001</v>
      </c>
      <c r="AG98" s="68">
        <v>1.0142496000000001</v>
      </c>
      <c r="AH98" s="68">
        <v>1.0142496000000001</v>
      </c>
      <c r="AI98" s="68">
        <v>1.0142496000000001</v>
      </c>
    </row>
    <row r="99" spans="1:64">
      <c r="A99" s="66" t="s">
        <v>147</v>
      </c>
      <c r="B99" s="66" t="s">
        <v>81</v>
      </c>
      <c r="C99" s="66" t="s">
        <v>133</v>
      </c>
      <c r="D99" s="68">
        <v>2.349E-5</v>
      </c>
      <c r="E99" s="68">
        <v>2.349E-5</v>
      </c>
      <c r="F99" s="68">
        <v>2.349E-5</v>
      </c>
      <c r="G99" s="68">
        <v>2.349E-5</v>
      </c>
      <c r="H99" s="68">
        <v>2.349E-5</v>
      </c>
      <c r="I99" s="68">
        <v>2.349E-5</v>
      </c>
      <c r="J99" s="68">
        <v>2.349E-5</v>
      </c>
      <c r="K99" s="68">
        <v>2.349E-5</v>
      </c>
      <c r="L99" s="68">
        <v>2.349E-5</v>
      </c>
      <c r="M99" s="68">
        <v>2.349E-5</v>
      </c>
      <c r="N99" s="68">
        <v>2.349E-5</v>
      </c>
      <c r="O99" s="68">
        <v>2.349E-5</v>
      </c>
      <c r="P99" s="68">
        <v>2.349E-5</v>
      </c>
      <c r="Q99" s="68">
        <v>2.349E-5</v>
      </c>
      <c r="R99" s="68">
        <v>2.349E-5</v>
      </c>
      <c r="S99" s="68">
        <v>2.349E-5</v>
      </c>
      <c r="T99" s="68">
        <v>2.349E-5</v>
      </c>
      <c r="U99" s="68">
        <v>2.349E-5</v>
      </c>
      <c r="V99" s="68">
        <v>2.349E-5</v>
      </c>
      <c r="W99" s="68">
        <v>2.349E-5</v>
      </c>
      <c r="X99" s="68">
        <v>2.349E-5</v>
      </c>
      <c r="Y99" s="68">
        <v>2.349E-5</v>
      </c>
      <c r="Z99" s="68">
        <v>2.349E-5</v>
      </c>
      <c r="AA99" s="68">
        <v>2.349E-5</v>
      </c>
      <c r="AB99" s="68">
        <v>2.349E-5</v>
      </c>
      <c r="AC99" s="68">
        <v>2.349E-5</v>
      </c>
      <c r="AD99" s="68">
        <v>2.349E-5</v>
      </c>
      <c r="AE99" s="68">
        <v>2.349E-5</v>
      </c>
      <c r="AF99" s="68">
        <v>2.349E-5</v>
      </c>
      <c r="AG99" s="68">
        <v>2.349E-5</v>
      </c>
      <c r="AH99" s="68">
        <v>2.349E-5</v>
      </c>
      <c r="AI99" s="68">
        <v>2.349E-5</v>
      </c>
    </row>
    <row r="100" spans="1:64" ht="13.5">
      <c r="A100" s="66" t="s">
        <v>232</v>
      </c>
      <c r="B100" s="66" t="s">
        <v>80</v>
      </c>
      <c r="C100" s="66" t="s">
        <v>109</v>
      </c>
      <c r="D100" s="68">
        <v>0.14000000000000001</v>
      </c>
      <c r="E100" s="68">
        <v>0.14000000000000001</v>
      </c>
      <c r="F100" s="68">
        <v>0.14000000000000001</v>
      </c>
      <c r="G100" s="68">
        <v>0.14000000000000001</v>
      </c>
      <c r="H100" s="68">
        <v>0.14000000000000001</v>
      </c>
      <c r="I100" s="68">
        <v>0.14000000000000001</v>
      </c>
      <c r="J100" s="68">
        <v>0.14000000000000001</v>
      </c>
      <c r="K100" s="68">
        <v>0.14000000000000001</v>
      </c>
      <c r="L100" s="68">
        <v>0.14000000000000001</v>
      </c>
      <c r="M100" s="68">
        <v>0.14000000000000001</v>
      </c>
      <c r="N100" s="68">
        <v>0.14000000000000001</v>
      </c>
      <c r="O100" s="68">
        <v>0.14000000000000001</v>
      </c>
      <c r="P100" s="68">
        <v>0.14000000000000001</v>
      </c>
      <c r="Q100" s="68">
        <v>0.14000000000000001</v>
      </c>
      <c r="R100" s="68">
        <v>0.14000000000000001</v>
      </c>
      <c r="S100" s="68">
        <v>0.14000000000000001</v>
      </c>
      <c r="T100" s="68">
        <v>0.14000000000000001</v>
      </c>
      <c r="U100" s="68">
        <v>0.14000000000000001</v>
      </c>
      <c r="V100" s="68">
        <v>0.14000000000000001</v>
      </c>
      <c r="W100" s="68">
        <v>0.14000000000000001</v>
      </c>
      <c r="X100" s="68">
        <v>0.14000000000000001</v>
      </c>
      <c r="Y100" s="68">
        <v>0.14000000000000001</v>
      </c>
      <c r="Z100" s="68">
        <v>0.14000000000000001</v>
      </c>
      <c r="AA100" s="68">
        <v>0.14000000000000001</v>
      </c>
      <c r="AB100" s="68">
        <v>0.14000000000000001</v>
      </c>
      <c r="AC100" s="68">
        <v>0.14000000000000001</v>
      </c>
      <c r="AD100" s="68">
        <v>0.14000000000000001</v>
      </c>
      <c r="AE100" s="68">
        <v>0.14000000000000001</v>
      </c>
      <c r="AF100" s="68">
        <v>0.14000000000000001</v>
      </c>
      <c r="AG100" s="68">
        <v>0.14000000000000001</v>
      </c>
      <c r="AH100" s="68">
        <v>0.14000000000000001</v>
      </c>
      <c r="AI100" s="68">
        <v>0.14000000000000001</v>
      </c>
    </row>
    <row r="101" spans="1:64" ht="13.5">
      <c r="A101" s="66" t="s">
        <v>233</v>
      </c>
      <c r="B101" s="66" t="s">
        <v>80</v>
      </c>
      <c r="C101" s="66" t="s">
        <v>109</v>
      </c>
      <c r="D101" s="68">
        <v>0.22</v>
      </c>
      <c r="E101" s="68">
        <v>0.22</v>
      </c>
      <c r="F101" s="68">
        <v>0.22</v>
      </c>
      <c r="G101" s="68">
        <v>0.22</v>
      </c>
      <c r="H101" s="68">
        <v>0.22</v>
      </c>
      <c r="I101" s="68">
        <v>0.22</v>
      </c>
      <c r="J101" s="68">
        <v>0.22</v>
      </c>
      <c r="K101" s="68">
        <v>0.22</v>
      </c>
      <c r="L101" s="68">
        <v>0.22</v>
      </c>
      <c r="M101" s="68">
        <v>0.22</v>
      </c>
      <c r="N101" s="68">
        <v>0.22</v>
      </c>
      <c r="O101" s="68">
        <v>0.22</v>
      </c>
      <c r="P101" s="68">
        <v>0.22</v>
      </c>
      <c r="Q101" s="68">
        <v>0.22</v>
      </c>
      <c r="R101" s="68">
        <v>0.22</v>
      </c>
      <c r="S101" s="68">
        <v>0.22</v>
      </c>
      <c r="T101" s="68">
        <v>0.22</v>
      </c>
      <c r="U101" s="68">
        <v>0.22</v>
      </c>
      <c r="V101" s="68">
        <v>0.22</v>
      </c>
      <c r="W101" s="68">
        <v>0.22</v>
      </c>
      <c r="X101" s="68">
        <v>0.22</v>
      </c>
      <c r="Y101" s="68">
        <v>0.22</v>
      </c>
      <c r="Z101" s="68">
        <v>0.22</v>
      </c>
      <c r="AA101" s="68">
        <v>0.22</v>
      </c>
      <c r="AB101" s="68">
        <v>0.22</v>
      </c>
      <c r="AC101" s="68">
        <v>0.22</v>
      </c>
      <c r="AD101" s="68">
        <v>0.22</v>
      </c>
      <c r="AE101" s="68">
        <v>0.22</v>
      </c>
      <c r="AF101" s="68">
        <v>0.22</v>
      </c>
      <c r="AG101" s="68">
        <v>0.22</v>
      </c>
      <c r="AH101" s="68">
        <v>0.22</v>
      </c>
      <c r="AI101" s="68">
        <v>0.22</v>
      </c>
    </row>
    <row r="102" spans="1:64">
      <c r="A102" s="66" t="s">
        <v>59</v>
      </c>
      <c r="B102" s="66" t="s">
        <v>80</v>
      </c>
      <c r="C102" s="66" t="s">
        <v>109</v>
      </c>
      <c r="D102" s="68">
        <v>0.48</v>
      </c>
      <c r="E102" s="68">
        <v>0.48</v>
      </c>
      <c r="F102" s="68">
        <v>0.48</v>
      </c>
      <c r="G102" s="68">
        <v>0.48</v>
      </c>
      <c r="H102" s="68">
        <v>0.48</v>
      </c>
      <c r="I102" s="68">
        <v>0.48</v>
      </c>
      <c r="J102" s="68">
        <v>0.48</v>
      </c>
      <c r="K102" s="68">
        <v>0.48</v>
      </c>
      <c r="L102" s="68">
        <v>0.48</v>
      </c>
      <c r="M102" s="68">
        <v>0.48</v>
      </c>
      <c r="N102" s="68">
        <v>0.48</v>
      </c>
      <c r="O102" s="68">
        <v>0.48</v>
      </c>
      <c r="P102" s="68">
        <v>0.48</v>
      </c>
      <c r="Q102" s="68">
        <v>0.48</v>
      </c>
      <c r="R102" s="68">
        <v>0.48</v>
      </c>
      <c r="S102" s="68">
        <v>0.48</v>
      </c>
      <c r="T102" s="68">
        <v>0.48</v>
      </c>
      <c r="U102" s="68">
        <v>0.48</v>
      </c>
      <c r="V102" s="68">
        <v>0.48</v>
      </c>
      <c r="W102" s="68">
        <v>0.48</v>
      </c>
      <c r="X102" s="68">
        <v>0.48</v>
      </c>
      <c r="Y102" s="68">
        <v>0.48</v>
      </c>
      <c r="Z102" s="68">
        <v>0.48</v>
      </c>
      <c r="AA102" s="68">
        <v>0.48</v>
      </c>
      <c r="AB102" s="68">
        <v>0.48</v>
      </c>
      <c r="AC102" s="68">
        <v>0.48</v>
      </c>
      <c r="AD102" s="68">
        <v>0.48</v>
      </c>
      <c r="AE102" s="68">
        <v>0.48</v>
      </c>
      <c r="AF102" s="68">
        <v>0.48</v>
      </c>
      <c r="AG102" s="68">
        <v>0.48</v>
      </c>
      <c r="AH102" s="68">
        <v>0.48</v>
      </c>
      <c r="AI102" s="68">
        <v>0.48</v>
      </c>
    </row>
    <row r="103" spans="1:64">
      <c r="A103" s="84"/>
      <c r="B103" s="84"/>
      <c r="C103" s="84"/>
    </row>
    <row r="104" spans="1:64">
      <c r="A104" s="86" t="s">
        <v>156</v>
      </c>
      <c r="B104" s="84"/>
      <c r="C104" s="84"/>
    </row>
    <row r="105" spans="1:64" s="6" customFormat="1">
      <c r="A105" s="80" t="s">
        <v>56</v>
      </c>
      <c r="B105" s="80" t="s">
        <v>57</v>
      </c>
      <c r="C105" s="80" t="s">
        <v>58</v>
      </c>
      <c r="D105" s="81">
        <v>1990</v>
      </c>
      <c r="E105" s="81">
        <v>1991</v>
      </c>
      <c r="F105" s="81">
        <v>1992</v>
      </c>
      <c r="G105" s="81">
        <v>1993</v>
      </c>
      <c r="H105" s="81">
        <v>1994</v>
      </c>
      <c r="I105" s="81">
        <v>1995</v>
      </c>
      <c r="J105" s="81">
        <v>1996</v>
      </c>
      <c r="K105" s="81">
        <v>1997</v>
      </c>
      <c r="L105" s="81">
        <v>1998</v>
      </c>
      <c r="M105" s="81">
        <v>1999</v>
      </c>
      <c r="N105" s="81">
        <v>2000</v>
      </c>
      <c r="O105" s="81">
        <v>2001</v>
      </c>
      <c r="P105" s="81">
        <v>2002</v>
      </c>
      <c r="Q105" s="81">
        <v>2003</v>
      </c>
      <c r="R105" s="81">
        <v>2004</v>
      </c>
      <c r="S105" s="81">
        <v>2005</v>
      </c>
      <c r="T105" s="81">
        <v>2006</v>
      </c>
      <c r="U105" s="81">
        <v>2007</v>
      </c>
      <c r="V105" s="81">
        <v>2008</v>
      </c>
      <c r="W105" s="81">
        <v>2009</v>
      </c>
      <c r="X105" s="81">
        <v>2010</v>
      </c>
      <c r="Y105" s="81">
        <v>2011</v>
      </c>
      <c r="Z105" s="81">
        <v>2012</v>
      </c>
      <c r="AA105" s="81">
        <v>2013</v>
      </c>
      <c r="AB105" s="81">
        <v>2014</v>
      </c>
      <c r="AC105" s="81">
        <v>2015</v>
      </c>
      <c r="AD105" s="81">
        <v>2016</v>
      </c>
      <c r="AE105" s="81">
        <v>2017</v>
      </c>
      <c r="AF105" s="81">
        <v>2018</v>
      </c>
      <c r="AG105" s="81">
        <v>2019</v>
      </c>
      <c r="AH105" s="81">
        <v>2020</v>
      </c>
      <c r="AI105" s="81">
        <v>2021</v>
      </c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 s="6" customFormat="1" ht="13.5">
      <c r="A106" s="74" t="s">
        <v>231</v>
      </c>
      <c r="B106" s="74" t="s">
        <v>163</v>
      </c>
      <c r="C106" s="74" t="s">
        <v>165</v>
      </c>
      <c r="D106" s="48">
        <v>0.22</v>
      </c>
      <c r="E106" s="48">
        <v>0.22</v>
      </c>
      <c r="F106" s="48">
        <v>0.22</v>
      </c>
      <c r="G106" s="48">
        <v>0.22</v>
      </c>
      <c r="H106" s="48">
        <v>0.22</v>
      </c>
      <c r="I106" s="48">
        <v>0.22</v>
      </c>
      <c r="J106" s="48">
        <v>0.22</v>
      </c>
      <c r="K106" s="48">
        <v>0.22</v>
      </c>
      <c r="L106" s="48">
        <v>0.22</v>
      </c>
      <c r="M106" s="48">
        <v>0.22</v>
      </c>
      <c r="N106" s="48">
        <v>0.22</v>
      </c>
      <c r="O106" s="48">
        <v>0.22</v>
      </c>
      <c r="P106" s="48">
        <v>0.22</v>
      </c>
      <c r="Q106" s="48">
        <v>0.22</v>
      </c>
      <c r="R106" s="48">
        <v>0.22</v>
      </c>
      <c r="S106" s="48">
        <v>0.22</v>
      </c>
      <c r="T106" s="48">
        <v>0.22</v>
      </c>
      <c r="U106" s="48">
        <v>0.22</v>
      </c>
      <c r="V106" s="48">
        <v>0.22</v>
      </c>
      <c r="W106" s="48">
        <v>0.22</v>
      </c>
      <c r="X106" s="48">
        <v>0.22</v>
      </c>
      <c r="Y106" s="48">
        <v>0.22</v>
      </c>
      <c r="Z106" s="48">
        <v>0.22</v>
      </c>
      <c r="AA106" s="48">
        <v>0.22</v>
      </c>
      <c r="AB106" s="48">
        <v>0.22</v>
      </c>
      <c r="AC106" s="48">
        <v>0.22</v>
      </c>
      <c r="AD106" s="48">
        <v>0.22</v>
      </c>
      <c r="AE106" s="48">
        <v>0.22</v>
      </c>
      <c r="AF106" s="48">
        <v>0.22</v>
      </c>
      <c r="AG106" s="48">
        <v>0.22</v>
      </c>
      <c r="AH106" s="48">
        <v>0.22</v>
      </c>
      <c r="AI106" s="48">
        <v>0.22</v>
      </c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s="6" customFormat="1" ht="13.5">
      <c r="A107" s="66" t="s">
        <v>231</v>
      </c>
      <c r="B107" s="66" t="s">
        <v>163</v>
      </c>
      <c r="C107" s="66" t="s">
        <v>175</v>
      </c>
      <c r="D107" s="68">
        <v>0.35</v>
      </c>
      <c r="E107" s="68">
        <v>0.35</v>
      </c>
      <c r="F107" s="68">
        <v>0.35</v>
      </c>
      <c r="G107" s="68">
        <v>0.35</v>
      </c>
      <c r="H107" s="68">
        <v>0.35</v>
      </c>
      <c r="I107" s="68">
        <v>0.35</v>
      </c>
      <c r="J107" s="68">
        <v>0.35</v>
      </c>
      <c r="K107" s="68">
        <v>0.35</v>
      </c>
      <c r="L107" s="68">
        <v>0.35</v>
      </c>
      <c r="M107" s="68">
        <v>0.35</v>
      </c>
      <c r="N107" s="68">
        <v>0.35</v>
      </c>
      <c r="O107" s="68">
        <v>0.35</v>
      </c>
      <c r="P107" s="68">
        <v>0.35</v>
      </c>
      <c r="Q107" s="68">
        <v>0.35</v>
      </c>
      <c r="R107" s="68">
        <v>0.35</v>
      </c>
      <c r="S107" s="68">
        <v>0.35</v>
      </c>
      <c r="T107" s="68">
        <v>0.35</v>
      </c>
      <c r="U107" s="68">
        <v>0.35</v>
      </c>
      <c r="V107" s="68">
        <v>0.35</v>
      </c>
      <c r="W107" s="68">
        <v>0.35</v>
      </c>
      <c r="X107" s="68">
        <v>0.35</v>
      </c>
      <c r="Y107" s="68">
        <v>0.35</v>
      </c>
      <c r="Z107" s="68">
        <v>0.35</v>
      </c>
      <c r="AA107" s="68">
        <v>0.35</v>
      </c>
      <c r="AB107" s="68">
        <v>0.35</v>
      </c>
      <c r="AC107" s="68">
        <v>0.35</v>
      </c>
      <c r="AD107" s="68">
        <v>0.35</v>
      </c>
      <c r="AE107" s="68">
        <v>0.35</v>
      </c>
      <c r="AF107" s="68">
        <v>0.35</v>
      </c>
      <c r="AG107" s="68">
        <v>0.35</v>
      </c>
      <c r="AH107" s="68">
        <v>0.35</v>
      </c>
      <c r="AI107" s="68">
        <v>0.35</v>
      </c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s="6" customFormat="1" ht="13.5">
      <c r="A108" s="66" t="s">
        <v>231</v>
      </c>
      <c r="B108" s="66" t="s">
        <v>163</v>
      </c>
      <c r="C108" s="66" t="s">
        <v>176</v>
      </c>
      <c r="D108" s="68">
        <v>0.9</v>
      </c>
      <c r="E108" s="68">
        <v>0.9</v>
      </c>
      <c r="F108" s="68">
        <v>0.9</v>
      </c>
      <c r="G108" s="68">
        <v>0.9</v>
      </c>
      <c r="H108" s="68">
        <v>0.9</v>
      </c>
      <c r="I108" s="68">
        <v>0.9</v>
      </c>
      <c r="J108" s="68">
        <v>0.9</v>
      </c>
      <c r="K108" s="68">
        <v>0.9</v>
      </c>
      <c r="L108" s="68">
        <v>0.9</v>
      </c>
      <c r="M108" s="68">
        <v>0.9</v>
      </c>
      <c r="N108" s="68">
        <v>0.9</v>
      </c>
      <c r="O108" s="68">
        <v>0.9</v>
      </c>
      <c r="P108" s="68">
        <v>0.9</v>
      </c>
      <c r="Q108" s="68">
        <v>0.9</v>
      </c>
      <c r="R108" s="68">
        <v>0.9</v>
      </c>
      <c r="S108" s="68">
        <v>0.9</v>
      </c>
      <c r="T108" s="68">
        <v>0.9</v>
      </c>
      <c r="U108" s="68">
        <v>0.9</v>
      </c>
      <c r="V108" s="68">
        <v>0.9</v>
      </c>
      <c r="W108" s="68">
        <v>0.9</v>
      </c>
      <c r="X108" s="68">
        <v>0.9</v>
      </c>
      <c r="Y108" s="68">
        <v>0.9</v>
      </c>
      <c r="Z108" s="68">
        <v>0.9</v>
      </c>
      <c r="AA108" s="68">
        <v>0.9</v>
      </c>
      <c r="AB108" s="68">
        <v>0.9</v>
      </c>
      <c r="AC108" s="68">
        <v>0.9</v>
      </c>
      <c r="AD108" s="68">
        <v>0.9</v>
      </c>
      <c r="AE108" s="68">
        <v>0.9</v>
      </c>
      <c r="AF108" s="68">
        <v>0.9</v>
      </c>
      <c r="AG108" s="68">
        <v>0.9</v>
      </c>
      <c r="AH108" s="68">
        <v>0.9</v>
      </c>
      <c r="AI108" s="68">
        <v>0.9</v>
      </c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s="6" customFormat="1" ht="13.5">
      <c r="A109" s="66" t="s">
        <v>231</v>
      </c>
      <c r="B109" s="66" t="s">
        <v>163</v>
      </c>
      <c r="C109" s="66" t="s">
        <v>177</v>
      </c>
      <c r="D109" s="68">
        <v>0.35</v>
      </c>
      <c r="E109" s="68">
        <v>0.35</v>
      </c>
      <c r="F109" s="68">
        <v>0.35</v>
      </c>
      <c r="G109" s="68">
        <v>0.35</v>
      </c>
      <c r="H109" s="68">
        <v>0.35</v>
      </c>
      <c r="I109" s="68">
        <v>0.35</v>
      </c>
      <c r="J109" s="68">
        <v>0.35</v>
      </c>
      <c r="K109" s="68">
        <v>0.35</v>
      </c>
      <c r="L109" s="68">
        <v>0.35</v>
      </c>
      <c r="M109" s="68">
        <v>0.35</v>
      </c>
      <c r="N109" s="68">
        <v>0.35</v>
      </c>
      <c r="O109" s="68">
        <v>0.35</v>
      </c>
      <c r="P109" s="68">
        <v>0.35</v>
      </c>
      <c r="Q109" s="68">
        <v>0.35</v>
      </c>
      <c r="R109" s="68">
        <v>0.35</v>
      </c>
      <c r="S109" s="68">
        <v>0.35</v>
      </c>
      <c r="T109" s="68">
        <v>0.35</v>
      </c>
      <c r="U109" s="68">
        <v>0.35</v>
      </c>
      <c r="V109" s="68">
        <v>0.35</v>
      </c>
      <c r="W109" s="68">
        <v>0.35</v>
      </c>
      <c r="X109" s="68">
        <v>0.35</v>
      </c>
      <c r="Y109" s="68">
        <v>0.35</v>
      </c>
      <c r="Z109" s="68">
        <v>0.35</v>
      </c>
      <c r="AA109" s="68">
        <v>0.35</v>
      </c>
      <c r="AB109" s="68">
        <v>0.35</v>
      </c>
      <c r="AC109" s="68">
        <v>0.35</v>
      </c>
      <c r="AD109" s="68">
        <v>0.35</v>
      </c>
      <c r="AE109" s="68">
        <v>0.35</v>
      </c>
      <c r="AF109" s="68">
        <v>0.35</v>
      </c>
      <c r="AG109" s="68">
        <v>0.35</v>
      </c>
      <c r="AH109" s="68">
        <v>0.35</v>
      </c>
      <c r="AI109" s="68">
        <v>0.35</v>
      </c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>
      <c r="A110" s="66" t="s">
        <v>147</v>
      </c>
      <c r="B110" s="66" t="s">
        <v>81</v>
      </c>
      <c r="C110" s="66" t="s">
        <v>137</v>
      </c>
      <c r="D110" s="68">
        <v>1.614E-3</v>
      </c>
      <c r="E110" s="68">
        <v>1.614E-3</v>
      </c>
      <c r="F110" s="68">
        <v>1.614E-3</v>
      </c>
      <c r="G110" s="68">
        <v>1.614E-3</v>
      </c>
      <c r="H110" s="68">
        <v>1.614E-3</v>
      </c>
      <c r="I110" s="68">
        <v>1.614E-3</v>
      </c>
      <c r="J110" s="68">
        <v>1.614E-3</v>
      </c>
      <c r="K110" s="68">
        <v>1.614E-3</v>
      </c>
      <c r="L110" s="68">
        <v>1.614E-3</v>
      </c>
      <c r="M110" s="68">
        <v>1.614E-3</v>
      </c>
      <c r="N110" s="68">
        <v>1.614E-3</v>
      </c>
      <c r="O110" s="68">
        <v>1.614E-3</v>
      </c>
      <c r="P110" s="68">
        <v>1.614E-3</v>
      </c>
      <c r="Q110" s="68">
        <v>1.614E-3</v>
      </c>
      <c r="R110" s="68">
        <v>1.614E-3</v>
      </c>
      <c r="S110" s="68">
        <v>1.614E-3</v>
      </c>
      <c r="T110" s="68">
        <v>1.614E-3</v>
      </c>
      <c r="U110" s="68">
        <v>1.614E-3</v>
      </c>
      <c r="V110" s="68">
        <v>1.614E-3</v>
      </c>
      <c r="W110" s="68">
        <v>1.614E-3</v>
      </c>
      <c r="X110" s="68">
        <v>1.614E-3</v>
      </c>
      <c r="Y110" s="68">
        <v>1.614E-3</v>
      </c>
      <c r="Z110" s="68">
        <v>1.614E-3</v>
      </c>
      <c r="AA110" s="68">
        <v>1.614E-3</v>
      </c>
      <c r="AB110" s="68">
        <v>1.614E-3</v>
      </c>
      <c r="AC110" s="68">
        <v>1.614E-3</v>
      </c>
      <c r="AD110" s="68">
        <v>1.614E-3</v>
      </c>
      <c r="AE110" s="68">
        <v>1.614E-3</v>
      </c>
      <c r="AF110" s="68">
        <v>1.614E-3</v>
      </c>
      <c r="AG110" s="68">
        <v>1.614E-3</v>
      </c>
      <c r="AH110" s="68">
        <v>1.614E-3</v>
      </c>
      <c r="AI110" s="68">
        <v>1.614E-3</v>
      </c>
    </row>
    <row r="111" spans="1:64">
      <c r="A111" s="66" t="s">
        <v>147</v>
      </c>
      <c r="B111" s="66" t="s">
        <v>81</v>
      </c>
      <c r="C111" s="66" t="s">
        <v>131</v>
      </c>
      <c r="D111" s="68">
        <v>1.2325949999999999</v>
      </c>
      <c r="E111" s="68">
        <v>1.2325949999999999</v>
      </c>
      <c r="F111" s="68">
        <v>1.2325949999999997</v>
      </c>
      <c r="G111" s="68">
        <v>1.2325949999999997</v>
      </c>
      <c r="H111" s="68">
        <v>1.2325950000000001</v>
      </c>
      <c r="I111" s="68">
        <v>1.2325949999999999</v>
      </c>
      <c r="J111" s="68">
        <v>1.2325949999999999</v>
      </c>
      <c r="K111" s="68">
        <v>1.2325949999999999</v>
      </c>
      <c r="L111" s="68">
        <v>1.2325949999999997</v>
      </c>
      <c r="M111" s="68">
        <v>1.2325949999999999</v>
      </c>
      <c r="N111" s="68">
        <v>1.2325949999999997</v>
      </c>
      <c r="O111" s="68">
        <v>1.2325949999999999</v>
      </c>
      <c r="P111" s="68">
        <v>1.2325949999999997</v>
      </c>
      <c r="Q111" s="68">
        <v>1.2325949999999997</v>
      </c>
      <c r="R111" s="68">
        <v>1.2325949999999997</v>
      </c>
      <c r="S111" s="68">
        <v>1.2325950000000001</v>
      </c>
      <c r="T111" s="68">
        <v>1.2325949999999999</v>
      </c>
      <c r="U111" s="68">
        <v>1.2325949999999997</v>
      </c>
      <c r="V111" s="68">
        <v>1.2325949999999997</v>
      </c>
      <c r="W111" s="68">
        <v>1.2325949999999997</v>
      </c>
      <c r="X111" s="68">
        <v>1.2325949999999997</v>
      </c>
      <c r="Y111" s="68">
        <v>1.2325949999999997</v>
      </c>
      <c r="Z111" s="68">
        <v>1.2325949999999999</v>
      </c>
      <c r="AA111" s="68">
        <v>1.2325949999999999</v>
      </c>
      <c r="AB111" s="68">
        <v>1.2325949999999997</v>
      </c>
      <c r="AC111" s="68">
        <v>1.2325949999999999</v>
      </c>
      <c r="AD111" s="68">
        <v>1.2325949999999997</v>
      </c>
      <c r="AE111" s="68">
        <v>1.2325949999999997</v>
      </c>
      <c r="AF111" s="68">
        <v>1.2325949999999997</v>
      </c>
      <c r="AG111" s="68">
        <v>1.2325949999999999</v>
      </c>
      <c r="AH111" s="68">
        <v>1.2325949999999997</v>
      </c>
      <c r="AI111" s="68">
        <v>1.2325949999999997</v>
      </c>
    </row>
    <row r="112" spans="1:64">
      <c r="A112" s="66" t="s">
        <v>147</v>
      </c>
      <c r="B112" s="66" t="s">
        <v>81</v>
      </c>
      <c r="C112" s="66" t="s">
        <v>132</v>
      </c>
      <c r="D112" s="68">
        <v>1.0142496000000001</v>
      </c>
      <c r="E112" s="68">
        <v>1.0142496000000001</v>
      </c>
      <c r="F112" s="68">
        <v>1.0142495999999999</v>
      </c>
      <c r="G112" s="68">
        <v>1.0142496000000001</v>
      </c>
      <c r="H112" s="68">
        <v>1.0142496000000003</v>
      </c>
      <c r="I112" s="68">
        <v>1.0142496000000001</v>
      </c>
      <c r="J112" s="68">
        <v>1.0142496000000001</v>
      </c>
      <c r="K112" s="68">
        <v>1.0142496000000001</v>
      </c>
      <c r="L112" s="68">
        <v>1.0142495999999999</v>
      </c>
      <c r="M112" s="68">
        <v>1.0142496000000001</v>
      </c>
      <c r="N112" s="68">
        <v>1.0142495999999999</v>
      </c>
      <c r="O112" s="68">
        <v>1.0142496000000001</v>
      </c>
      <c r="P112" s="68">
        <v>1.0142495999999999</v>
      </c>
      <c r="Q112" s="68">
        <v>1.0142495999999996</v>
      </c>
      <c r="R112" s="68">
        <v>1.0142496000000001</v>
      </c>
      <c r="S112" s="68">
        <v>1.0142496000000001</v>
      </c>
      <c r="T112" s="68">
        <v>1.0142496000000001</v>
      </c>
      <c r="U112" s="68">
        <v>1.0142496000000001</v>
      </c>
      <c r="V112" s="68">
        <v>1.0142496000000003</v>
      </c>
      <c r="W112" s="68">
        <v>1.0142496000000003</v>
      </c>
      <c r="X112" s="68">
        <v>1.0142495999999999</v>
      </c>
      <c r="Y112" s="68">
        <v>1.0142495999999996</v>
      </c>
      <c r="Z112" s="68">
        <v>1.0142496000000001</v>
      </c>
      <c r="AA112" s="68">
        <v>1.0142496000000001</v>
      </c>
      <c r="AB112" s="68">
        <v>1.0142496000000001</v>
      </c>
      <c r="AC112" s="68">
        <v>1.0142496000000001</v>
      </c>
      <c r="AD112" s="68">
        <v>1.0142495999999999</v>
      </c>
      <c r="AE112" s="68">
        <v>1.0142496000000001</v>
      </c>
      <c r="AF112" s="68">
        <v>1.0142495999999999</v>
      </c>
      <c r="AG112" s="68">
        <v>1.0142496000000001</v>
      </c>
      <c r="AH112" s="68">
        <v>1.0142495999999999</v>
      </c>
      <c r="AI112" s="68">
        <v>1.0142495999999999</v>
      </c>
    </row>
    <row r="113" spans="1:64">
      <c r="A113" s="66" t="s">
        <v>147</v>
      </c>
      <c r="B113" s="66" t="s">
        <v>81</v>
      </c>
      <c r="C113" s="66" t="s">
        <v>133</v>
      </c>
      <c r="D113" s="68">
        <v>2.349E-5</v>
      </c>
      <c r="E113" s="68">
        <v>2.349E-5</v>
      </c>
      <c r="F113" s="68">
        <v>2.349E-5</v>
      </c>
      <c r="G113" s="68">
        <v>2.349E-5</v>
      </c>
      <c r="H113" s="68">
        <v>2.349E-5</v>
      </c>
      <c r="I113" s="68">
        <v>2.349E-5</v>
      </c>
      <c r="J113" s="68">
        <v>2.349E-5</v>
      </c>
      <c r="K113" s="68">
        <v>2.349E-5</v>
      </c>
      <c r="L113" s="68">
        <v>2.349E-5</v>
      </c>
      <c r="M113" s="68">
        <v>2.349E-5</v>
      </c>
      <c r="N113" s="68">
        <v>2.349E-5</v>
      </c>
      <c r="O113" s="68">
        <v>2.349E-5</v>
      </c>
      <c r="P113" s="68">
        <v>2.349E-5</v>
      </c>
      <c r="Q113" s="68">
        <v>2.349E-5</v>
      </c>
      <c r="R113" s="68">
        <v>2.349E-5</v>
      </c>
      <c r="S113" s="68">
        <v>2.349E-5</v>
      </c>
      <c r="T113" s="68">
        <v>2.349E-5</v>
      </c>
      <c r="U113" s="68">
        <v>2.349E-5</v>
      </c>
      <c r="V113" s="68">
        <v>2.349E-5</v>
      </c>
      <c r="W113" s="68">
        <v>2.349E-5</v>
      </c>
      <c r="X113" s="68">
        <v>2.349E-5</v>
      </c>
      <c r="Y113" s="68">
        <v>2.349E-5</v>
      </c>
      <c r="Z113" s="68">
        <v>2.349E-5</v>
      </c>
      <c r="AA113" s="68">
        <v>2.349E-5</v>
      </c>
      <c r="AB113" s="68">
        <v>2.349E-5</v>
      </c>
      <c r="AC113" s="68">
        <v>2.349E-5</v>
      </c>
      <c r="AD113" s="68">
        <v>2.349E-5</v>
      </c>
      <c r="AE113" s="68">
        <v>2.349E-5</v>
      </c>
      <c r="AF113" s="68">
        <v>2.349E-5</v>
      </c>
      <c r="AG113" s="68">
        <v>2.349E-5</v>
      </c>
      <c r="AH113" s="68">
        <v>2.349E-5</v>
      </c>
      <c r="AI113" s="68">
        <v>2.349E-5</v>
      </c>
    </row>
    <row r="114" spans="1:64" ht="13.5">
      <c r="A114" s="66" t="s">
        <v>232</v>
      </c>
      <c r="B114" s="66" t="s">
        <v>80</v>
      </c>
      <c r="C114" s="66" t="s">
        <v>109</v>
      </c>
      <c r="D114" s="68">
        <v>0.1</v>
      </c>
      <c r="E114" s="68">
        <v>0.1</v>
      </c>
      <c r="F114" s="68">
        <v>0.1</v>
      </c>
      <c r="G114" s="68">
        <v>0.1</v>
      </c>
      <c r="H114" s="68">
        <v>0.1</v>
      </c>
      <c r="I114" s="68">
        <v>0.1</v>
      </c>
      <c r="J114" s="68">
        <v>0.1</v>
      </c>
      <c r="K114" s="68">
        <v>0.1</v>
      </c>
      <c r="L114" s="68">
        <v>0.1</v>
      </c>
      <c r="M114" s="68">
        <v>0.1</v>
      </c>
      <c r="N114" s="68">
        <v>0.1</v>
      </c>
      <c r="O114" s="68">
        <v>0.1</v>
      </c>
      <c r="P114" s="68">
        <v>0.1</v>
      </c>
      <c r="Q114" s="68">
        <v>0.1</v>
      </c>
      <c r="R114" s="68">
        <v>0.1</v>
      </c>
      <c r="S114" s="68">
        <v>0.1</v>
      </c>
      <c r="T114" s="68">
        <v>0.1</v>
      </c>
      <c r="U114" s="68">
        <v>0.1</v>
      </c>
      <c r="V114" s="68">
        <v>0.1</v>
      </c>
      <c r="W114" s="68">
        <v>0.1</v>
      </c>
      <c r="X114" s="68">
        <v>0.1</v>
      </c>
      <c r="Y114" s="68">
        <v>0.1</v>
      </c>
      <c r="Z114" s="68">
        <v>0.1</v>
      </c>
      <c r="AA114" s="68">
        <v>0.1</v>
      </c>
      <c r="AB114" s="68">
        <v>0.1</v>
      </c>
      <c r="AC114" s="68">
        <v>0.1</v>
      </c>
      <c r="AD114" s="68">
        <v>0.1</v>
      </c>
      <c r="AE114" s="68">
        <v>0.1</v>
      </c>
      <c r="AF114" s="68">
        <v>0.1</v>
      </c>
      <c r="AG114" s="68">
        <v>0.1</v>
      </c>
      <c r="AH114" s="68">
        <v>0.1</v>
      </c>
      <c r="AI114" s="68">
        <v>0.1</v>
      </c>
    </row>
    <row r="115" spans="1:64" ht="13.5">
      <c r="A115" s="66" t="s">
        <v>233</v>
      </c>
      <c r="B115" s="66" t="s">
        <v>80</v>
      </c>
      <c r="C115" s="66" t="s">
        <v>109</v>
      </c>
      <c r="D115" s="68">
        <v>0.16</v>
      </c>
      <c r="E115" s="68">
        <v>0.16</v>
      </c>
      <c r="F115" s="68">
        <v>0.16</v>
      </c>
      <c r="G115" s="68">
        <v>0.16</v>
      </c>
      <c r="H115" s="68">
        <v>0.16</v>
      </c>
      <c r="I115" s="68">
        <v>0.16</v>
      </c>
      <c r="J115" s="68">
        <v>0.16</v>
      </c>
      <c r="K115" s="68">
        <v>0.16</v>
      </c>
      <c r="L115" s="68">
        <v>0.16</v>
      </c>
      <c r="M115" s="68">
        <v>0.16</v>
      </c>
      <c r="N115" s="68">
        <v>0.16</v>
      </c>
      <c r="O115" s="68">
        <v>0.16</v>
      </c>
      <c r="P115" s="68">
        <v>0.16</v>
      </c>
      <c r="Q115" s="68">
        <v>0.16</v>
      </c>
      <c r="R115" s="68">
        <v>0.16</v>
      </c>
      <c r="S115" s="68">
        <v>0.16</v>
      </c>
      <c r="T115" s="68">
        <v>0.16</v>
      </c>
      <c r="U115" s="68">
        <v>0.16</v>
      </c>
      <c r="V115" s="68">
        <v>0.16</v>
      </c>
      <c r="W115" s="68">
        <v>0.16</v>
      </c>
      <c r="X115" s="68">
        <v>0.16</v>
      </c>
      <c r="Y115" s="68">
        <v>0.16</v>
      </c>
      <c r="Z115" s="68">
        <v>0.16</v>
      </c>
      <c r="AA115" s="68">
        <v>0.16</v>
      </c>
      <c r="AB115" s="68">
        <v>0.16</v>
      </c>
      <c r="AC115" s="68">
        <v>0.16</v>
      </c>
      <c r="AD115" s="68">
        <v>0.16</v>
      </c>
      <c r="AE115" s="68">
        <v>0.16</v>
      </c>
      <c r="AF115" s="68">
        <v>0.16</v>
      </c>
      <c r="AG115" s="68">
        <v>0.16</v>
      </c>
      <c r="AH115" s="68">
        <v>0.16</v>
      </c>
      <c r="AI115" s="68">
        <v>0.16</v>
      </c>
    </row>
    <row r="116" spans="1:64">
      <c r="A116" s="66" t="s">
        <v>59</v>
      </c>
      <c r="B116" s="66" t="s">
        <v>80</v>
      </c>
      <c r="C116" s="66" t="s">
        <v>109</v>
      </c>
      <c r="D116" s="68">
        <v>0.34</v>
      </c>
      <c r="E116" s="68">
        <v>0.34</v>
      </c>
      <c r="F116" s="68">
        <v>0.34</v>
      </c>
      <c r="G116" s="68">
        <v>0.34</v>
      </c>
      <c r="H116" s="68">
        <v>0.34</v>
      </c>
      <c r="I116" s="68">
        <v>0.34</v>
      </c>
      <c r="J116" s="68">
        <v>0.34</v>
      </c>
      <c r="K116" s="68">
        <v>0.34</v>
      </c>
      <c r="L116" s="68">
        <v>0.34</v>
      </c>
      <c r="M116" s="68">
        <v>0.34</v>
      </c>
      <c r="N116" s="68">
        <v>0.34</v>
      </c>
      <c r="O116" s="68">
        <v>0.34</v>
      </c>
      <c r="P116" s="68">
        <v>0.34</v>
      </c>
      <c r="Q116" s="68">
        <v>0.34</v>
      </c>
      <c r="R116" s="68">
        <v>0.34</v>
      </c>
      <c r="S116" s="68">
        <v>0.34</v>
      </c>
      <c r="T116" s="68">
        <v>0.34</v>
      </c>
      <c r="U116" s="68">
        <v>0.34</v>
      </c>
      <c r="V116" s="68">
        <v>0.34</v>
      </c>
      <c r="W116" s="68">
        <v>0.34</v>
      </c>
      <c r="X116" s="68">
        <v>0.34</v>
      </c>
      <c r="Y116" s="68">
        <v>0.34</v>
      </c>
      <c r="Z116" s="68">
        <v>0.34</v>
      </c>
      <c r="AA116" s="68">
        <v>0.34</v>
      </c>
      <c r="AB116" s="68">
        <v>0.34</v>
      </c>
      <c r="AC116" s="68">
        <v>0.34</v>
      </c>
      <c r="AD116" s="68">
        <v>0.34</v>
      </c>
      <c r="AE116" s="68">
        <v>0.34</v>
      </c>
      <c r="AF116" s="68">
        <v>0.34</v>
      </c>
      <c r="AG116" s="68">
        <v>0.34</v>
      </c>
      <c r="AH116" s="68">
        <v>0.34</v>
      </c>
      <c r="AI116" s="68">
        <v>0.34</v>
      </c>
    </row>
    <row r="117" spans="1:64">
      <c r="A117" s="84"/>
      <c r="B117" s="84"/>
      <c r="C117" s="84"/>
    </row>
    <row r="118" spans="1:64">
      <c r="A118" s="86" t="s">
        <v>157</v>
      </c>
      <c r="B118" s="84"/>
      <c r="C118" s="84"/>
    </row>
    <row r="119" spans="1:64" s="6" customFormat="1">
      <c r="A119" s="80" t="s">
        <v>56</v>
      </c>
      <c r="B119" s="80" t="s">
        <v>57</v>
      </c>
      <c r="C119" s="80" t="s">
        <v>58</v>
      </c>
      <c r="D119" s="81">
        <v>1990</v>
      </c>
      <c r="E119" s="81">
        <v>1991</v>
      </c>
      <c r="F119" s="81">
        <v>1992</v>
      </c>
      <c r="G119" s="81">
        <v>1993</v>
      </c>
      <c r="H119" s="81">
        <v>1994</v>
      </c>
      <c r="I119" s="81">
        <v>1995</v>
      </c>
      <c r="J119" s="81">
        <v>1996</v>
      </c>
      <c r="K119" s="81">
        <v>1997</v>
      </c>
      <c r="L119" s="81">
        <v>1998</v>
      </c>
      <c r="M119" s="81">
        <v>1999</v>
      </c>
      <c r="N119" s="81">
        <v>2000</v>
      </c>
      <c r="O119" s="81">
        <v>2001</v>
      </c>
      <c r="P119" s="81">
        <v>2002</v>
      </c>
      <c r="Q119" s="81">
        <v>2003</v>
      </c>
      <c r="R119" s="81">
        <v>2004</v>
      </c>
      <c r="S119" s="81">
        <v>2005</v>
      </c>
      <c r="T119" s="81">
        <v>2006</v>
      </c>
      <c r="U119" s="81">
        <v>2007</v>
      </c>
      <c r="V119" s="81">
        <v>2008</v>
      </c>
      <c r="W119" s="81">
        <v>2009</v>
      </c>
      <c r="X119" s="81">
        <v>2010</v>
      </c>
      <c r="Y119" s="81">
        <v>2011</v>
      </c>
      <c r="Z119" s="81">
        <v>2012</v>
      </c>
      <c r="AA119" s="81">
        <v>2013</v>
      </c>
      <c r="AB119" s="81">
        <v>2014</v>
      </c>
      <c r="AC119" s="81">
        <v>2015</v>
      </c>
      <c r="AD119" s="81">
        <v>2016</v>
      </c>
      <c r="AE119" s="81">
        <v>2017</v>
      </c>
      <c r="AF119" s="81">
        <v>2018</v>
      </c>
      <c r="AG119" s="81">
        <v>2019</v>
      </c>
      <c r="AH119" s="81">
        <v>2020</v>
      </c>
      <c r="AI119" s="81">
        <v>2021</v>
      </c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 s="6" customFormat="1" ht="13.5">
      <c r="A120" s="74" t="s">
        <v>231</v>
      </c>
      <c r="B120" s="74" t="s">
        <v>163</v>
      </c>
      <c r="C120" s="74" t="s">
        <v>190</v>
      </c>
      <c r="D120" s="48">
        <v>0.2</v>
      </c>
      <c r="E120" s="48">
        <v>0.2</v>
      </c>
      <c r="F120" s="48">
        <v>0.2</v>
      </c>
      <c r="G120" s="48">
        <v>0.2</v>
      </c>
      <c r="H120" s="48">
        <v>0.2</v>
      </c>
      <c r="I120" s="48">
        <v>0.2</v>
      </c>
      <c r="J120" s="48">
        <v>0.2</v>
      </c>
      <c r="K120" s="48">
        <v>0.2</v>
      </c>
      <c r="L120" s="48">
        <v>0.2</v>
      </c>
      <c r="M120" s="48">
        <v>0.2</v>
      </c>
      <c r="N120" s="48">
        <v>0.2</v>
      </c>
      <c r="O120" s="48">
        <v>0.2</v>
      </c>
      <c r="P120" s="48">
        <v>0.2</v>
      </c>
      <c r="Q120" s="48">
        <v>0.2</v>
      </c>
      <c r="R120" s="48">
        <v>0.2</v>
      </c>
      <c r="S120" s="48">
        <v>0.2</v>
      </c>
      <c r="T120" s="48">
        <v>0.2</v>
      </c>
      <c r="U120" s="48">
        <v>0.2</v>
      </c>
      <c r="V120" s="48">
        <v>0.2</v>
      </c>
      <c r="W120" s="48">
        <v>0.2</v>
      </c>
      <c r="X120" s="48">
        <v>0.2</v>
      </c>
      <c r="Y120" s="48">
        <v>0.2</v>
      </c>
      <c r="Z120" s="48">
        <v>0.2</v>
      </c>
      <c r="AA120" s="48">
        <v>0.2</v>
      </c>
      <c r="AB120" s="48">
        <v>0.2</v>
      </c>
      <c r="AC120" s="48">
        <v>0.2</v>
      </c>
      <c r="AD120" s="48">
        <v>0.2</v>
      </c>
      <c r="AE120" s="48">
        <v>0.2</v>
      </c>
      <c r="AF120" s="48">
        <v>0.2</v>
      </c>
      <c r="AG120" s="48">
        <v>0.2</v>
      </c>
      <c r="AH120" s="48">
        <v>0.2</v>
      </c>
      <c r="AI120" s="48">
        <v>0.2</v>
      </c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s="6" customFormat="1" ht="13.5">
      <c r="A121" s="66" t="s">
        <v>231</v>
      </c>
      <c r="B121" s="66" t="s">
        <v>163</v>
      </c>
      <c r="C121" s="66" t="s">
        <v>191</v>
      </c>
      <c r="D121" s="68">
        <v>0.21</v>
      </c>
      <c r="E121" s="68">
        <v>0.21</v>
      </c>
      <c r="F121" s="68">
        <v>0.21</v>
      </c>
      <c r="G121" s="68">
        <v>0.21</v>
      </c>
      <c r="H121" s="68">
        <v>0.21</v>
      </c>
      <c r="I121" s="68">
        <v>0.21</v>
      </c>
      <c r="J121" s="68">
        <v>0.21</v>
      </c>
      <c r="K121" s="68">
        <v>0.21</v>
      </c>
      <c r="L121" s="68">
        <v>0.21</v>
      </c>
      <c r="M121" s="68">
        <v>0.21</v>
      </c>
      <c r="N121" s="68">
        <v>0.21</v>
      </c>
      <c r="O121" s="68">
        <v>0.21</v>
      </c>
      <c r="P121" s="68">
        <v>0.21</v>
      </c>
      <c r="Q121" s="68">
        <v>0.21</v>
      </c>
      <c r="R121" s="68">
        <v>0.21</v>
      </c>
      <c r="S121" s="68">
        <v>0.21</v>
      </c>
      <c r="T121" s="68">
        <v>0.21</v>
      </c>
      <c r="U121" s="68">
        <v>0.21</v>
      </c>
      <c r="V121" s="68">
        <v>0.21</v>
      </c>
      <c r="W121" s="68">
        <v>0.21</v>
      </c>
      <c r="X121" s="68">
        <v>0.21</v>
      </c>
      <c r="Y121" s="68">
        <v>0.21</v>
      </c>
      <c r="Z121" s="68">
        <v>0.21</v>
      </c>
      <c r="AA121" s="68">
        <v>0.21</v>
      </c>
      <c r="AB121" s="68">
        <v>0.21</v>
      </c>
      <c r="AC121" s="68">
        <v>0.21</v>
      </c>
      <c r="AD121" s="68">
        <v>0.21</v>
      </c>
      <c r="AE121" s="68">
        <v>0.21</v>
      </c>
      <c r="AF121" s="68">
        <v>0.21</v>
      </c>
      <c r="AG121" s="68">
        <v>0.21</v>
      </c>
      <c r="AH121" s="68">
        <v>0.21</v>
      </c>
      <c r="AI121" s="68">
        <v>0.21</v>
      </c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s="6" customFormat="1" ht="13.5">
      <c r="A122" s="66" t="s">
        <v>231</v>
      </c>
      <c r="B122" s="66" t="s">
        <v>163</v>
      </c>
      <c r="C122" s="66" t="s">
        <v>196</v>
      </c>
      <c r="D122" s="68">
        <v>0.35</v>
      </c>
      <c r="E122" s="68">
        <v>0.35</v>
      </c>
      <c r="F122" s="68">
        <v>0.35</v>
      </c>
      <c r="G122" s="68">
        <v>0.35</v>
      </c>
      <c r="H122" s="68">
        <v>0.35</v>
      </c>
      <c r="I122" s="68">
        <v>0.35</v>
      </c>
      <c r="J122" s="68">
        <v>0.35</v>
      </c>
      <c r="K122" s="68">
        <v>0.35</v>
      </c>
      <c r="L122" s="68">
        <v>0.35</v>
      </c>
      <c r="M122" s="68">
        <v>0.35</v>
      </c>
      <c r="N122" s="68">
        <v>0.35</v>
      </c>
      <c r="O122" s="68">
        <v>0.35</v>
      </c>
      <c r="P122" s="68">
        <v>0.35</v>
      </c>
      <c r="Q122" s="68">
        <v>0.35</v>
      </c>
      <c r="R122" s="68">
        <v>0.35</v>
      </c>
      <c r="S122" s="68">
        <v>0.35</v>
      </c>
      <c r="T122" s="68">
        <v>0.35</v>
      </c>
      <c r="U122" s="68">
        <v>0.35</v>
      </c>
      <c r="V122" s="68">
        <v>0.35</v>
      </c>
      <c r="W122" s="68">
        <v>0.35</v>
      </c>
      <c r="X122" s="68">
        <v>0.35</v>
      </c>
      <c r="Y122" s="68">
        <v>0.35</v>
      </c>
      <c r="Z122" s="68">
        <v>0.35</v>
      </c>
      <c r="AA122" s="68">
        <v>0.35</v>
      </c>
      <c r="AB122" s="68">
        <v>0.35</v>
      </c>
      <c r="AC122" s="68">
        <v>0.35</v>
      </c>
      <c r="AD122" s="68">
        <v>0.35</v>
      </c>
      <c r="AE122" s="68">
        <v>0.35</v>
      </c>
      <c r="AF122" s="68">
        <v>0.35</v>
      </c>
      <c r="AG122" s="68">
        <v>0.35</v>
      </c>
      <c r="AH122" s="68">
        <v>0.35</v>
      </c>
      <c r="AI122" s="68">
        <v>0.35</v>
      </c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s="6" customFormat="1" ht="13.5">
      <c r="A123" s="66" t="s">
        <v>231</v>
      </c>
      <c r="B123" s="66" t="s">
        <v>163</v>
      </c>
      <c r="C123" s="66" t="s">
        <v>200</v>
      </c>
      <c r="D123" s="68">
        <v>0.56999999999999995</v>
      </c>
      <c r="E123" s="68">
        <v>0.56999999999999995</v>
      </c>
      <c r="F123" s="68">
        <v>0.56999999999999995</v>
      </c>
      <c r="G123" s="68">
        <v>0.56999999999999995</v>
      </c>
      <c r="H123" s="68">
        <v>0.56999999999999995</v>
      </c>
      <c r="I123" s="68">
        <v>0.56999999999999995</v>
      </c>
      <c r="J123" s="68">
        <v>0.56999999999999995</v>
      </c>
      <c r="K123" s="68">
        <v>0.56999999999999995</v>
      </c>
      <c r="L123" s="68">
        <v>0.56999999999999995</v>
      </c>
      <c r="M123" s="68">
        <v>0.56999999999999995</v>
      </c>
      <c r="N123" s="68">
        <v>0.56999999999999995</v>
      </c>
      <c r="O123" s="68">
        <v>0.56999999999999995</v>
      </c>
      <c r="P123" s="68">
        <v>0.56999999999999995</v>
      </c>
      <c r="Q123" s="68">
        <v>0.56999999999999995</v>
      </c>
      <c r="R123" s="68">
        <v>0.56999999999999995</v>
      </c>
      <c r="S123" s="68">
        <v>0.56999999999999995</v>
      </c>
      <c r="T123" s="68">
        <v>0.56999999999999995</v>
      </c>
      <c r="U123" s="68">
        <v>0.56999999999999995</v>
      </c>
      <c r="V123" s="68">
        <v>0.56999999999999995</v>
      </c>
      <c r="W123" s="68">
        <v>0.56999999999999995</v>
      </c>
      <c r="X123" s="68">
        <v>0.56999999999999995</v>
      </c>
      <c r="Y123" s="68">
        <v>0.56999999999999995</v>
      </c>
      <c r="Z123" s="68">
        <v>0.56999999999999995</v>
      </c>
      <c r="AA123" s="68">
        <v>0.56999999999999995</v>
      </c>
      <c r="AB123" s="68">
        <v>0.56999999999999995</v>
      </c>
      <c r="AC123" s="68">
        <v>0.56999999999999995</v>
      </c>
      <c r="AD123" s="68">
        <v>0.56999999999999995</v>
      </c>
      <c r="AE123" s="68">
        <v>0.56999999999999995</v>
      </c>
      <c r="AF123" s="68">
        <v>0.56999999999999995</v>
      </c>
      <c r="AG123" s="68">
        <v>0.56999999999999995</v>
      </c>
      <c r="AH123" s="68">
        <v>0.56999999999999995</v>
      </c>
      <c r="AI123" s="68">
        <v>0.56999999999999995</v>
      </c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s="6" customFormat="1" ht="13.5">
      <c r="A124" s="66" t="s">
        <v>231</v>
      </c>
      <c r="B124" s="66" t="s">
        <v>163</v>
      </c>
      <c r="C124" s="66" t="s">
        <v>201</v>
      </c>
      <c r="D124" s="68">
        <v>0.24</v>
      </c>
      <c r="E124" s="68">
        <v>0.24</v>
      </c>
      <c r="F124" s="68">
        <v>0.24</v>
      </c>
      <c r="G124" s="68">
        <v>0.24</v>
      </c>
      <c r="H124" s="68">
        <v>0.24</v>
      </c>
      <c r="I124" s="68">
        <v>0.24</v>
      </c>
      <c r="J124" s="68">
        <v>0.24</v>
      </c>
      <c r="K124" s="68">
        <v>0.24</v>
      </c>
      <c r="L124" s="68">
        <v>0.24</v>
      </c>
      <c r="M124" s="68">
        <v>0.24</v>
      </c>
      <c r="N124" s="68">
        <v>0.24</v>
      </c>
      <c r="O124" s="68">
        <v>0.24</v>
      </c>
      <c r="P124" s="68">
        <v>0.24</v>
      </c>
      <c r="Q124" s="68">
        <v>0.24</v>
      </c>
      <c r="R124" s="68">
        <v>0.24</v>
      </c>
      <c r="S124" s="68">
        <v>0.24</v>
      </c>
      <c r="T124" s="68">
        <v>0.24</v>
      </c>
      <c r="U124" s="68">
        <v>0.24</v>
      </c>
      <c r="V124" s="68">
        <v>0.24</v>
      </c>
      <c r="W124" s="68">
        <v>0.24</v>
      </c>
      <c r="X124" s="68">
        <v>0.24</v>
      </c>
      <c r="Y124" s="68">
        <v>0.24</v>
      </c>
      <c r="Z124" s="68">
        <v>0.24</v>
      </c>
      <c r="AA124" s="68">
        <v>0.24</v>
      </c>
      <c r="AB124" s="68">
        <v>0.24</v>
      </c>
      <c r="AC124" s="68">
        <v>0.24</v>
      </c>
      <c r="AD124" s="68">
        <v>0.24</v>
      </c>
      <c r="AE124" s="68">
        <v>0.24</v>
      </c>
      <c r="AF124" s="68">
        <v>0.24</v>
      </c>
      <c r="AG124" s="68">
        <v>0.24</v>
      </c>
      <c r="AH124" s="68">
        <v>0.24</v>
      </c>
      <c r="AI124" s="68">
        <v>0.24</v>
      </c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s="6" customFormat="1" ht="13.5">
      <c r="A125" s="66" t="s">
        <v>231</v>
      </c>
      <c r="B125" s="66" t="s">
        <v>163</v>
      </c>
      <c r="C125" s="66" t="s">
        <v>192</v>
      </c>
      <c r="D125" s="68">
        <v>0.08</v>
      </c>
      <c r="E125" s="68">
        <v>0.08</v>
      </c>
      <c r="F125" s="68">
        <v>0.08</v>
      </c>
      <c r="G125" s="68">
        <v>0.08</v>
      </c>
      <c r="H125" s="68">
        <v>0.08</v>
      </c>
      <c r="I125" s="68">
        <v>0.08</v>
      </c>
      <c r="J125" s="68">
        <v>0.08</v>
      </c>
      <c r="K125" s="68">
        <v>0.08</v>
      </c>
      <c r="L125" s="68">
        <v>0.08</v>
      </c>
      <c r="M125" s="68">
        <v>0.08</v>
      </c>
      <c r="N125" s="68">
        <v>0.08</v>
      </c>
      <c r="O125" s="68">
        <v>0.08</v>
      </c>
      <c r="P125" s="68">
        <v>0.08</v>
      </c>
      <c r="Q125" s="68">
        <v>0.08</v>
      </c>
      <c r="R125" s="68">
        <v>0.08</v>
      </c>
      <c r="S125" s="68">
        <v>0.08</v>
      </c>
      <c r="T125" s="68">
        <v>0.08</v>
      </c>
      <c r="U125" s="68">
        <v>0.08</v>
      </c>
      <c r="V125" s="68">
        <v>0.08</v>
      </c>
      <c r="W125" s="68">
        <v>0.08</v>
      </c>
      <c r="X125" s="68">
        <v>0.08</v>
      </c>
      <c r="Y125" s="68">
        <v>0.08</v>
      </c>
      <c r="Z125" s="68">
        <v>0.08</v>
      </c>
      <c r="AA125" s="68">
        <v>0.08</v>
      </c>
      <c r="AB125" s="68">
        <v>0.08</v>
      </c>
      <c r="AC125" s="68">
        <v>0.08</v>
      </c>
      <c r="AD125" s="68">
        <v>0.08</v>
      </c>
      <c r="AE125" s="68">
        <v>0.08</v>
      </c>
      <c r="AF125" s="68">
        <v>0.08</v>
      </c>
      <c r="AG125" s="68">
        <v>0.08</v>
      </c>
      <c r="AH125" s="68">
        <v>0.08</v>
      </c>
      <c r="AI125" s="68">
        <v>0.08</v>
      </c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s="6" customFormat="1" ht="13.5">
      <c r="A126" s="66" t="s">
        <v>231</v>
      </c>
      <c r="B126" s="66" t="s">
        <v>163</v>
      </c>
      <c r="C126" s="66" t="s">
        <v>193</v>
      </c>
      <c r="D126" s="68">
        <v>0.3</v>
      </c>
      <c r="E126" s="68">
        <v>0.3</v>
      </c>
      <c r="F126" s="68">
        <v>0.3</v>
      </c>
      <c r="G126" s="68">
        <v>0.3</v>
      </c>
      <c r="H126" s="68">
        <v>0.3</v>
      </c>
      <c r="I126" s="68">
        <v>0.3</v>
      </c>
      <c r="J126" s="68">
        <v>0.3</v>
      </c>
      <c r="K126" s="68">
        <v>0.3</v>
      </c>
      <c r="L126" s="68">
        <v>0.3</v>
      </c>
      <c r="M126" s="68">
        <v>0.3</v>
      </c>
      <c r="N126" s="68">
        <v>0.3</v>
      </c>
      <c r="O126" s="68">
        <v>0.3</v>
      </c>
      <c r="P126" s="68">
        <v>0.3</v>
      </c>
      <c r="Q126" s="68">
        <v>0.3</v>
      </c>
      <c r="R126" s="68">
        <v>0.3</v>
      </c>
      <c r="S126" s="68">
        <v>0.3</v>
      </c>
      <c r="T126" s="68">
        <v>0.3</v>
      </c>
      <c r="U126" s="68">
        <v>0.3</v>
      </c>
      <c r="V126" s="68">
        <v>0.3</v>
      </c>
      <c r="W126" s="68">
        <v>0.3</v>
      </c>
      <c r="X126" s="68">
        <v>0.3</v>
      </c>
      <c r="Y126" s="68">
        <v>0.3</v>
      </c>
      <c r="Z126" s="68">
        <v>0.3</v>
      </c>
      <c r="AA126" s="68">
        <v>0.3</v>
      </c>
      <c r="AB126" s="68">
        <v>0.3</v>
      </c>
      <c r="AC126" s="68">
        <v>0.3</v>
      </c>
      <c r="AD126" s="68">
        <v>0.3</v>
      </c>
      <c r="AE126" s="68">
        <v>0.3</v>
      </c>
      <c r="AF126" s="68">
        <v>0.3</v>
      </c>
      <c r="AG126" s="68">
        <v>0.3</v>
      </c>
      <c r="AH126" s="68">
        <v>0.3</v>
      </c>
      <c r="AI126" s="68">
        <v>0.3</v>
      </c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s="6" customFormat="1" ht="13.5">
      <c r="A127" s="66" t="s">
        <v>231</v>
      </c>
      <c r="B127" s="66" t="s">
        <v>163</v>
      </c>
      <c r="C127" s="66" t="s">
        <v>197</v>
      </c>
      <c r="D127" s="68">
        <v>0.24</v>
      </c>
      <c r="E127" s="68">
        <v>0.24</v>
      </c>
      <c r="F127" s="68">
        <v>0.24</v>
      </c>
      <c r="G127" s="68">
        <v>0.24</v>
      </c>
      <c r="H127" s="68">
        <v>0.24</v>
      </c>
      <c r="I127" s="68">
        <v>0.24</v>
      </c>
      <c r="J127" s="68">
        <v>0.24</v>
      </c>
      <c r="K127" s="68">
        <v>0.24</v>
      </c>
      <c r="L127" s="68">
        <v>0.24</v>
      </c>
      <c r="M127" s="68">
        <v>0.24</v>
      </c>
      <c r="N127" s="68">
        <v>0.24</v>
      </c>
      <c r="O127" s="68">
        <v>0.24</v>
      </c>
      <c r="P127" s="68">
        <v>0.24</v>
      </c>
      <c r="Q127" s="68">
        <v>0.24</v>
      </c>
      <c r="R127" s="68">
        <v>0.24</v>
      </c>
      <c r="S127" s="68">
        <v>0.24</v>
      </c>
      <c r="T127" s="68">
        <v>0.24</v>
      </c>
      <c r="U127" s="68">
        <v>0.24</v>
      </c>
      <c r="V127" s="68">
        <v>0.24</v>
      </c>
      <c r="W127" s="68">
        <v>0.24</v>
      </c>
      <c r="X127" s="68">
        <v>0.24</v>
      </c>
      <c r="Y127" s="68">
        <v>0.24</v>
      </c>
      <c r="Z127" s="68">
        <v>0.24</v>
      </c>
      <c r="AA127" s="68">
        <v>0.24</v>
      </c>
      <c r="AB127" s="68">
        <v>0.24</v>
      </c>
      <c r="AC127" s="68">
        <v>0.24</v>
      </c>
      <c r="AD127" s="68">
        <v>0.24</v>
      </c>
      <c r="AE127" s="68">
        <v>0.24</v>
      </c>
      <c r="AF127" s="68">
        <v>0.24</v>
      </c>
      <c r="AG127" s="68">
        <v>0.24</v>
      </c>
      <c r="AH127" s="68">
        <v>0.24</v>
      </c>
      <c r="AI127" s="68">
        <v>0.24</v>
      </c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s="6" customFormat="1" ht="13.5">
      <c r="A128" s="66" t="s">
        <v>231</v>
      </c>
      <c r="B128" s="66" t="s">
        <v>163</v>
      </c>
      <c r="C128" s="66" t="s">
        <v>202</v>
      </c>
      <c r="D128" s="68">
        <v>0.16</v>
      </c>
      <c r="E128" s="68">
        <v>0.16</v>
      </c>
      <c r="F128" s="68">
        <v>0.16</v>
      </c>
      <c r="G128" s="68">
        <v>0.16</v>
      </c>
      <c r="H128" s="68">
        <v>0.16</v>
      </c>
      <c r="I128" s="68">
        <v>0.16</v>
      </c>
      <c r="J128" s="68">
        <v>0.16</v>
      </c>
      <c r="K128" s="68">
        <v>0.16</v>
      </c>
      <c r="L128" s="68">
        <v>0.16</v>
      </c>
      <c r="M128" s="68">
        <v>0.16</v>
      </c>
      <c r="N128" s="68">
        <v>0.16</v>
      </c>
      <c r="O128" s="68">
        <v>0.16</v>
      </c>
      <c r="P128" s="68">
        <v>0.16</v>
      </c>
      <c r="Q128" s="68">
        <v>0.16</v>
      </c>
      <c r="R128" s="68">
        <v>0.16</v>
      </c>
      <c r="S128" s="68">
        <v>0.16</v>
      </c>
      <c r="T128" s="68">
        <v>0.16</v>
      </c>
      <c r="U128" s="68">
        <v>0.16</v>
      </c>
      <c r="V128" s="68">
        <v>0.16</v>
      </c>
      <c r="W128" s="68">
        <v>0.16</v>
      </c>
      <c r="X128" s="68">
        <v>0.16</v>
      </c>
      <c r="Y128" s="68">
        <v>0.16</v>
      </c>
      <c r="Z128" s="68">
        <v>0.16</v>
      </c>
      <c r="AA128" s="68">
        <v>0.16</v>
      </c>
      <c r="AB128" s="68">
        <v>0.16</v>
      </c>
      <c r="AC128" s="68">
        <v>0.16</v>
      </c>
      <c r="AD128" s="68">
        <v>0.16</v>
      </c>
      <c r="AE128" s="68">
        <v>0.16</v>
      </c>
      <c r="AF128" s="68">
        <v>0.16</v>
      </c>
      <c r="AG128" s="68">
        <v>0.16</v>
      </c>
      <c r="AH128" s="68">
        <v>0.16</v>
      </c>
      <c r="AI128" s="68">
        <v>0.16</v>
      </c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s="6" customFormat="1" ht="13.5">
      <c r="A129" s="66" t="s">
        <v>231</v>
      </c>
      <c r="B129" s="66" t="s">
        <v>163</v>
      </c>
      <c r="C129" s="66" t="s">
        <v>203</v>
      </c>
      <c r="D129" s="68">
        <v>0.24</v>
      </c>
      <c r="E129" s="68">
        <v>0.24</v>
      </c>
      <c r="F129" s="68">
        <v>0.24</v>
      </c>
      <c r="G129" s="68">
        <v>0.24</v>
      </c>
      <c r="H129" s="68">
        <v>0.24</v>
      </c>
      <c r="I129" s="68">
        <v>0.24</v>
      </c>
      <c r="J129" s="68">
        <v>0.24</v>
      </c>
      <c r="K129" s="68">
        <v>0.24</v>
      </c>
      <c r="L129" s="68">
        <v>0.24</v>
      </c>
      <c r="M129" s="68">
        <v>0.24</v>
      </c>
      <c r="N129" s="68">
        <v>0.24</v>
      </c>
      <c r="O129" s="68">
        <v>0.24</v>
      </c>
      <c r="P129" s="68">
        <v>0.24</v>
      </c>
      <c r="Q129" s="68">
        <v>0.24</v>
      </c>
      <c r="R129" s="68">
        <v>0.24</v>
      </c>
      <c r="S129" s="68">
        <v>0.24</v>
      </c>
      <c r="T129" s="68">
        <v>0.24</v>
      </c>
      <c r="U129" s="68">
        <v>0.24</v>
      </c>
      <c r="V129" s="68">
        <v>0.24</v>
      </c>
      <c r="W129" s="68">
        <v>0.24</v>
      </c>
      <c r="X129" s="68">
        <v>0.24</v>
      </c>
      <c r="Y129" s="68">
        <v>0.24</v>
      </c>
      <c r="Z129" s="68">
        <v>0.24</v>
      </c>
      <c r="AA129" s="68">
        <v>0.24</v>
      </c>
      <c r="AB129" s="68">
        <v>0.24</v>
      </c>
      <c r="AC129" s="68">
        <v>0.24</v>
      </c>
      <c r="AD129" s="68">
        <v>0.24</v>
      </c>
      <c r="AE129" s="68">
        <v>0.24</v>
      </c>
      <c r="AF129" s="68">
        <v>0.24</v>
      </c>
      <c r="AG129" s="68">
        <v>0.24</v>
      </c>
      <c r="AH129" s="68">
        <v>0.24</v>
      </c>
      <c r="AI129" s="68">
        <v>0.24</v>
      </c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s="6" customFormat="1" ht="13.5">
      <c r="A130" s="66" t="s">
        <v>231</v>
      </c>
      <c r="B130" s="66" t="s">
        <v>163</v>
      </c>
      <c r="C130" s="66" t="s">
        <v>194</v>
      </c>
      <c r="D130" s="68">
        <v>0.45</v>
      </c>
      <c r="E130" s="68">
        <v>0.45</v>
      </c>
      <c r="F130" s="68">
        <v>0.45</v>
      </c>
      <c r="G130" s="68">
        <v>0.45</v>
      </c>
      <c r="H130" s="68">
        <v>0.45</v>
      </c>
      <c r="I130" s="68">
        <v>0.45</v>
      </c>
      <c r="J130" s="68">
        <v>0.45</v>
      </c>
      <c r="K130" s="68">
        <v>0.45</v>
      </c>
      <c r="L130" s="68">
        <v>0.45</v>
      </c>
      <c r="M130" s="68">
        <v>0.45</v>
      </c>
      <c r="N130" s="68">
        <v>0.45</v>
      </c>
      <c r="O130" s="68">
        <v>0.45</v>
      </c>
      <c r="P130" s="68">
        <v>0.45</v>
      </c>
      <c r="Q130" s="68">
        <v>0.45</v>
      </c>
      <c r="R130" s="68">
        <v>0.45</v>
      </c>
      <c r="S130" s="68">
        <v>0.45</v>
      </c>
      <c r="T130" s="68">
        <v>0.45</v>
      </c>
      <c r="U130" s="68">
        <v>0.45</v>
      </c>
      <c r="V130" s="68">
        <v>0.45</v>
      </c>
      <c r="W130" s="68">
        <v>0.45</v>
      </c>
      <c r="X130" s="68">
        <v>0.45</v>
      </c>
      <c r="Y130" s="68">
        <v>0.45</v>
      </c>
      <c r="Z130" s="68">
        <v>0.45</v>
      </c>
      <c r="AA130" s="68">
        <v>0.45</v>
      </c>
      <c r="AB130" s="68">
        <v>0.45</v>
      </c>
      <c r="AC130" s="68">
        <v>0.45</v>
      </c>
      <c r="AD130" s="68">
        <v>0.45</v>
      </c>
      <c r="AE130" s="68">
        <v>0.45</v>
      </c>
      <c r="AF130" s="68">
        <v>0.45</v>
      </c>
      <c r="AG130" s="68">
        <v>0.45</v>
      </c>
      <c r="AH130" s="68">
        <v>0.45</v>
      </c>
      <c r="AI130" s="68">
        <v>0.45</v>
      </c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s="6" customFormat="1" ht="13.5">
      <c r="A131" s="66" t="s">
        <v>231</v>
      </c>
      <c r="B131" s="66" t="s">
        <v>163</v>
      </c>
      <c r="C131" s="66" t="s">
        <v>195</v>
      </c>
      <c r="D131" s="68">
        <v>0.38</v>
      </c>
      <c r="E131" s="68">
        <v>0.38</v>
      </c>
      <c r="F131" s="68">
        <v>0.38</v>
      </c>
      <c r="G131" s="68">
        <v>0.38</v>
      </c>
      <c r="H131" s="68">
        <v>0.38</v>
      </c>
      <c r="I131" s="68">
        <v>0.38</v>
      </c>
      <c r="J131" s="68">
        <v>0.38</v>
      </c>
      <c r="K131" s="68">
        <v>0.38</v>
      </c>
      <c r="L131" s="68">
        <v>0.38</v>
      </c>
      <c r="M131" s="68">
        <v>0.38</v>
      </c>
      <c r="N131" s="68">
        <v>0.38</v>
      </c>
      <c r="O131" s="68">
        <v>0.38</v>
      </c>
      <c r="P131" s="68">
        <v>0.38</v>
      </c>
      <c r="Q131" s="68">
        <v>0.38</v>
      </c>
      <c r="R131" s="68">
        <v>0.38</v>
      </c>
      <c r="S131" s="68">
        <v>0.38</v>
      </c>
      <c r="T131" s="68">
        <v>0.38</v>
      </c>
      <c r="U131" s="68">
        <v>0.38</v>
      </c>
      <c r="V131" s="68">
        <v>0.38</v>
      </c>
      <c r="W131" s="68">
        <v>0.38</v>
      </c>
      <c r="X131" s="68">
        <v>0.38</v>
      </c>
      <c r="Y131" s="68">
        <v>0.38</v>
      </c>
      <c r="Z131" s="68">
        <v>0.38</v>
      </c>
      <c r="AA131" s="68">
        <v>0.38</v>
      </c>
      <c r="AB131" s="68">
        <v>0.38</v>
      </c>
      <c r="AC131" s="68">
        <v>0.38</v>
      </c>
      <c r="AD131" s="68">
        <v>0.38</v>
      </c>
      <c r="AE131" s="68">
        <v>0.38</v>
      </c>
      <c r="AF131" s="68">
        <v>0.38</v>
      </c>
      <c r="AG131" s="68">
        <v>0.38</v>
      </c>
      <c r="AH131" s="68">
        <v>0.38</v>
      </c>
      <c r="AI131" s="68">
        <v>0.38</v>
      </c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s="6" customFormat="1" ht="13.5">
      <c r="A132" s="66" t="s">
        <v>231</v>
      </c>
      <c r="B132" s="66" t="s">
        <v>163</v>
      </c>
      <c r="C132" s="66" t="s">
        <v>198</v>
      </c>
      <c r="D132" s="68">
        <v>0.54</v>
      </c>
      <c r="E132" s="68">
        <v>0.54</v>
      </c>
      <c r="F132" s="68">
        <v>0.54</v>
      </c>
      <c r="G132" s="68">
        <v>0.54</v>
      </c>
      <c r="H132" s="68">
        <v>0.54</v>
      </c>
      <c r="I132" s="68">
        <v>0.54</v>
      </c>
      <c r="J132" s="68">
        <v>0.54</v>
      </c>
      <c r="K132" s="68">
        <v>0.54</v>
      </c>
      <c r="L132" s="68">
        <v>0.54</v>
      </c>
      <c r="M132" s="68">
        <v>0.54</v>
      </c>
      <c r="N132" s="68">
        <v>0.54</v>
      </c>
      <c r="O132" s="68">
        <v>0.54</v>
      </c>
      <c r="P132" s="68">
        <v>0.54</v>
      </c>
      <c r="Q132" s="68">
        <v>0.54</v>
      </c>
      <c r="R132" s="68">
        <v>0.54</v>
      </c>
      <c r="S132" s="68">
        <v>0.54</v>
      </c>
      <c r="T132" s="68">
        <v>0.54</v>
      </c>
      <c r="U132" s="68">
        <v>0.54</v>
      </c>
      <c r="V132" s="68">
        <v>0.54</v>
      </c>
      <c r="W132" s="68">
        <v>0.54</v>
      </c>
      <c r="X132" s="68">
        <v>0.54</v>
      </c>
      <c r="Y132" s="68">
        <v>0.54</v>
      </c>
      <c r="Z132" s="68">
        <v>0.54</v>
      </c>
      <c r="AA132" s="68">
        <v>0.54</v>
      </c>
      <c r="AB132" s="68">
        <v>0.54</v>
      </c>
      <c r="AC132" s="68">
        <v>0.54</v>
      </c>
      <c r="AD132" s="68">
        <v>0.54</v>
      </c>
      <c r="AE132" s="68">
        <v>0.54</v>
      </c>
      <c r="AF132" s="68">
        <v>0.54</v>
      </c>
      <c r="AG132" s="68">
        <v>0.54</v>
      </c>
      <c r="AH132" s="68">
        <v>0.54</v>
      </c>
      <c r="AI132" s="68">
        <v>0.54</v>
      </c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s="6" customFormat="1" ht="13.5">
      <c r="A133" s="66" t="s">
        <v>231</v>
      </c>
      <c r="B133" s="66" t="s">
        <v>163</v>
      </c>
      <c r="C133" s="66" t="s">
        <v>204</v>
      </c>
      <c r="D133" s="68">
        <v>0.45</v>
      </c>
      <c r="E133" s="68">
        <v>0.45</v>
      </c>
      <c r="F133" s="68">
        <v>0.45</v>
      </c>
      <c r="G133" s="68">
        <v>0.45</v>
      </c>
      <c r="H133" s="68">
        <v>0.45</v>
      </c>
      <c r="I133" s="68">
        <v>0.45</v>
      </c>
      <c r="J133" s="68">
        <v>0.45</v>
      </c>
      <c r="K133" s="68">
        <v>0.45</v>
      </c>
      <c r="L133" s="68">
        <v>0.45</v>
      </c>
      <c r="M133" s="68">
        <v>0.45</v>
      </c>
      <c r="N133" s="68">
        <v>0.45</v>
      </c>
      <c r="O133" s="68">
        <v>0.45</v>
      </c>
      <c r="P133" s="68">
        <v>0.45</v>
      </c>
      <c r="Q133" s="68">
        <v>0.45</v>
      </c>
      <c r="R133" s="68">
        <v>0.45</v>
      </c>
      <c r="S133" s="68">
        <v>0.45</v>
      </c>
      <c r="T133" s="68">
        <v>0.45</v>
      </c>
      <c r="U133" s="68">
        <v>0.45</v>
      </c>
      <c r="V133" s="68">
        <v>0.45</v>
      </c>
      <c r="W133" s="68">
        <v>0.45</v>
      </c>
      <c r="X133" s="68">
        <v>0.45</v>
      </c>
      <c r="Y133" s="68">
        <v>0.45</v>
      </c>
      <c r="Z133" s="68">
        <v>0.45</v>
      </c>
      <c r="AA133" s="68">
        <v>0.45</v>
      </c>
      <c r="AB133" s="68">
        <v>0.45</v>
      </c>
      <c r="AC133" s="68">
        <v>0.45</v>
      </c>
      <c r="AD133" s="68">
        <v>0.45</v>
      </c>
      <c r="AE133" s="68">
        <v>0.45</v>
      </c>
      <c r="AF133" s="68">
        <v>0.45</v>
      </c>
      <c r="AG133" s="68">
        <v>0.45</v>
      </c>
      <c r="AH133" s="68">
        <v>0.45</v>
      </c>
      <c r="AI133" s="68">
        <v>0.45</v>
      </c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s="6" customFormat="1" ht="13.5">
      <c r="A134" s="66" t="s">
        <v>231</v>
      </c>
      <c r="B134" s="66" t="s">
        <v>163</v>
      </c>
      <c r="C134" s="66" t="s">
        <v>205</v>
      </c>
      <c r="D134" s="68">
        <v>0.54</v>
      </c>
      <c r="E134" s="68">
        <v>0.54</v>
      </c>
      <c r="F134" s="68">
        <v>0.54</v>
      </c>
      <c r="G134" s="68">
        <v>0.54</v>
      </c>
      <c r="H134" s="68">
        <v>0.54</v>
      </c>
      <c r="I134" s="68">
        <v>0.54</v>
      </c>
      <c r="J134" s="68">
        <v>0.54</v>
      </c>
      <c r="K134" s="68">
        <v>0.54</v>
      </c>
      <c r="L134" s="68">
        <v>0.54</v>
      </c>
      <c r="M134" s="68">
        <v>0.54</v>
      </c>
      <c r="N134" s="68">
        <v>0.54</v>
      </c>
      <c r="O134" s="68">
        <v>0.54</v>
      </c>
      <c r="P134" s="68">
        <v>0.54</v>
      </c>
      <c r="Q134" s="68">
        <v>0.54</v>
      </c>
      <c r="R134" s="68">
        <v>0.54</v>
      </c>
      <c r="S134" s="68">
        <v>0.54</v>
      </c>
      <c r="T134" s="68">
        <v>0.54</v>
      </c>
      <c r="U134" s="68">
        <v>0.54</v>
      </c>
      <c r="V134" s="68">
        <v>0.54</v>
      </c>
      <c r="W134" s="68">
        <v>0.54</v>
      </c>
      <c r="X134" s="68">
        <v>0.54</v>
      </c>
      <c r="Y134" s="68">
        <v>0.54</v>
      </c>
      <c r="Z134" s="68">
        <v>0.54</v>
      </c>
      <c r="AA134" s="68">
        <v>0.54</v>
      </c>
      <c r="AB134" s="68">
        <v>0.54</v>
      </c>
      <c r="AC134" s="68">
        <v>0.54</v>
      </c>
      <c r="AD134" s="68">
        <v>0.54</v>
      </c>
      <c r="AE134" s="68">
        <v>0.54</v>
      </c>
      <c r="AF134" s="68">
        <v>0.54</v>
      </c>
      <c r="AG134" s="68">
        <v>0.54</v>
      </c>
      <c r="AH134" s="68">
        <v>0.54</v>
      </c>
      <c r="AI134" s="68">
        <v>0.54</v>
      </c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s="6" customFormat="1" ht="13.5">
      <c r="A135" s="66" t="s">
        <v>231</v>
      </c>
      <c r="B135" s="66" t="s">
        <v>163</v>
      </c>
      <c r="C135" s="66" t="s">
        <v>199</v>
      </c>
      <c r="D135" s="68">
        <v>0.35</v>
      </c>
      <c r="E135" s="68">
        <v>0.35</v>
      </c>
      <c r="F135" s="68">
        <v>0.35</v>
      </c>
      <c r="G135" s="68">
        <v>0.35</v>
      </c>
      <c r="H135" s="68">
        <v>0.35</v>
      </c>
      <c r="I135" s="68">
        <v>0.35</v>
      </c>
      <c r="J135" s="68">
        <v>0.35</v>
      </c>
      <c r="K135" s="68">
        <v>0.35</v>
      </c>
      <c r="L135" s="68">
        <v>0.35</v>
      </c>
      <c r="M135" s="68">
        <v>0.35</v>
      </c>
      <c r="N135" s="68">
        <v>0.35</v>
      </c>
      <c r="O135" s="68">
        <v>0.35</v>
      </c>
      <c r="P135" s="68">
        <v>0.35</v>
      </c>
      <c r="Q135" s="68">
        <v>0.35</v>
      </c>
      <c r="R135" s="68">
        <v>0.35</v>
      </c>
      <c r="S135" s="68">
        <v>0.35</v>
      </c>
      <c r="T135" s="68">
        <v>0.35</v>
      </c>
      <c r="U135" s="68">
        <v>0.35</v>
      </c>
      <c r="V135" s="68">
        <v>0.35</v>
      </c>
      <c r="W135" s="68">
        <v>0.35</v>
      </c>
      <c r="X135" s="68">
        <v>0.35</v>
      </c>
      <c r="Y135" s="68">
        <v>0.35</v>
      </c>
      <c r="Z135" s="68">
        <v>0.35</v>
      </c>
      <c r="AA135" s="68">
        <v>0.35</v>
      </c>
      <c r="AB135" s="68">
        <v>0.35</v>
      </c>
      <c r="AC135" s="68">
        <v>0.35</v>
      </c>
      <c r="AD135" s="68">
        <v>0.35</v>
      </c>
      <c r="AE135" s="68">
        <v>0.35</v>
      </c>
      <c r="AF135" s="68">
        <v>0.35</v>
      </c>
      <c r="AG135" s="68">
        <v>0.35</v>
      </c>
      <c r="AH135" s="68">
        <v>0.35</v>
      </c>
      <c r="AI135" s="68">
        <v>0.35</v>
      </c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>
      <c r="A136" s="66" t="s">
        <v>147</v>
      </c>
      <c r="B136" s="66" t="s">
        <v>80</v>
      </c>
      <c r="C136" s="66" t="s">
        <v>138</v>
      </c>
      <c r="D136" s="68">
        <v>0.16500000000000001</v>
      </c>
      <c r="E136" s="68">
        <v>0.16500000000000001</v>
      </c>
      <c r="F136" s="68">
        <v>0.16500000000000001</v>
      </c>
      <c r="G136" s="68">
        <v>0.16500000000000001</v>
      </c>
      <c r="H136" s="68">
        <v>0.16500000000000001</v>
      </c>
      <c r="I136" s="68">
        <v>0.16500000000000001</v>
      </c>
      <c r="J136" s="68">
        <v>0.16500000000000001</v>
      </c>
      <c r="K136" s="68">
        <v>0.16500000000000001</v>
      </c>
      <c r="L136" s="68">
        <v>0.16500000000000001</v>
      </c>
      <c r="M136" s="68">
        <v>0.16500000000000001</v>
      </c>
      <c r="N136" s="68">
        <v>0.16500000000000001</v>
      </c>
      <c r="O136" s="68">
        <v>0.16500000000000001</v>
      </c>
      <c r="P136" s="68">
        <v>0.16500000000000001</v>
      </c>
      <c r="Q136" s="68">
        <v>0.16500000000000001</v>
      </c>
      <c r="R136" s="68">
        <v>0.16500000000000001</v>
      </c>
      <c r="S136" s="68">
        <v>0.16500000000000001</v>
      </c>
      <c r="T136" s="68">
        <v>0.16500000000000001</v>
      </c>
      <c r="U136" s="68">
        <v>0.16500000000000001</v>
      </c>
      <c r="V136" s="68">
        <v>0.16500000000000001</v>
      </c>
      <c r="W136" s="68">
        <v>0.16500000000000001</v>
      </c>
      <c r="X136" s="68">
        <v>0.16500000000000001</v>
      </c>
      <c r="Y136" s="68">
        <v>0.16500000000000001</v>
      </c>
      <c r="Z136" s="68">
        <v>0.16500000000000001</v>
      </c>
      <c r="AA136" s="68">
        <v>0.16500000000000001</v>
      </c>
      <c r="AB136" s="68">
        <v>0.16500000000000001</v>
      </c>
      <c r="AC136" s="68">
        <v>0.16500000000000001</v>
      </c>
      <c r="AD136" s="68">
        <v>0.16500000000000001</v>
      </c>
      <c r="AE136" s="68">
        <v>0.16500000000000001</v>
      </c>
      <c r="AF136" s="68">
        <v>0.16500000000000001</v>
      </c>
      <c r="AG136" s="68">
        <v>0.16500000000000001</v>
      </c>
      <c r="AH136" s="68">
        <v>0.16500000000000001</v>
      </c>
      <c r="AI136" s="68">
        <v>0.16500000000000001</v>
      </c>
    </row>
    <row r="137" spans="1:64">
      <c r="A137" s="66" t="s">
        <v>147</v>
      </c>
      <c r="B137" s="66" t="s">
        <v>80</v>
      </c>
      <c r="C137" s="66" t="s">
        <v>139</v>
      </c>
      <c r="D137" s="68">
        <v>0.108</v>
      </c>
      <c r="E137" s="68">
        <v>0.108</v>
      </c>
      <c r="F137" s="68">
        <v>0.108</v>
      </c>
      <c r="G137" s="68">
        <v>0.108</v>
      </c>
      <c r="H137" s="68">
        <v>0.108</v>
      </c>
      <c r="I137" s="68">
        <v>0.108</v>
      </c>
      <c r="J137" s="68">
        <v>0.108</v>
      </c>
      <c r="K137" s="68">
        <v>0.108</v>
      </c>
      <c r="L137" s="68">
        <v>0.108</v>
      </c>
      <c r="M137" s="68">
        <v>0.108</v>
      </c>
      <c r="N137" s="68">
        <v>0.108</v>
      </c>
      <c r="O137" s="68">
        <v>0.108</v>
      </c>
      <c r="P137" s="68">
        <v>0.108</v>
      </c>
      <c r="Q137" s="68">
        <v>0.108</v>
      </c>
      <c r="R137" s="68">
        <v>0.108</v>
      </c>
      <c r="S137" s="68">
        <v>0.108</v>
      </c>
      <c r="T137" s="68">
        <v>0.108</v>
      </c>
      <c r="U137" s="68">
        <v>0.108</v>
      </c>
      <c r="V137" s="68">
        <v>0.108</v>
      </c>
      <c r="W137" s="68">
        <v>0.108</v>
      </c>
      <c r="X137" s="68">
        <v>0.108</v>
      </c>
      <c r="Y137" s="68">
        <v>0.108</v>
      </c>
      <c r="Z137" s="68">
        <v>0.108</v>
      </c>
      <c r="AA137" s="68">
        <v>0.108</v>
      </c>
      <c r="AB137" s="68">
        <v>0.108</v>
      </c>
      <c r="AC137" s="68">
        <v>0.108</v>
      </c>
      <c r="AD137" s="68">
        <v>0.108</v>
      </c>
      <c r="AE137" s="68">
        <v>0.108</v>
      </c>
      <c r="AF137" s="68">
        <v>0.108</v>
      </c>
      <c r="AG137" s="68">
        <v>0.108</v>
      </c>
      <c r="AH137" s="68">
        <v>0.108</v>
      </c>
      <c r="AI137" s="68">
        <v>0.108</v>
      </c>
    </row>
    <row r="138" spans="1:64">
      <c r="A138" s="66" t="s">
        <v>147</v>
      </c>
      <c r="B138" s="66" t="s">
        <v>80</v>
      </c>
      <c r="C138" s="66" t="s">
        <v>140</v>
      </c>
      <c r="D138" s="68">
        <v>0.48899999999999999</v>
      </c>
      <c r="E138" s="68">
        <v>0.48899999999999999</v>
      </c>
      <c r="F138" s="68">
        <v>0.48899999999999999</v>
      </c>
      <c r="G138" s="68">
        <v>0.48899999999999999</v>
      </c>
      <c r="H138" s="68">
        <v>0.48899999999999999</v>
      </c>
      <c r="I138" s="68">
        <v>0.48899999999999999</v>
      </c>
      <c r="J138" s="68">
        <v>0.48899999999999999</v>
      </c>
      <c r="K138" s="68">
        <v>0.48899999999999999</v>
      </c>
      <c r="L138" s="68">
        <v>0.48899999999999999</v>
      </c>
      <c r="M138" s="68">
        <v>0.48899999999999999</v>
      </c>
      <c r="N138" s="68">
        <v>0.48899999999999999</v>
      </c>
      <c r="O138" s="68">
        <v>0.48899999999999999</v>
      </c>
      <c r="P138" s="68">
        <v>0.48899999999999999</v>
      </c>
      <c r="Q138" s="68">
        <v>0.48899999999999999</v>
      </c>
      <c r="R138" s="68">
        <v>0.48899999999999999</v>
      </c>
      <c r="S138" s="68">
        <v>0.48899999999999999</v>
      </c>
      <c r="T138" s="68">
        <v>0.48899999999999999</v>
      </c>
      <c r="U138" s="68">
        <v>0.48899999999999999</v>
      </c>
      <c r="V138" s="68">
        <v>0.48899999999999999</v>
      </c>
      <c r="W138" s="68">
        <v>0.48899999999999999</v>
      </c>
      <c r="X138" s="68">
        <v>0.48899999999999999</v>
      </c>
      <c r="Y138" s="68">
        <v>0.48899999999999999</v>
      </c>
      <c r="Z138" s="68">
        <v>0.48899999999999999</v>
      </c>
      <c r="AA138" s="68">
        <v>0.48899999999999999</v>
      </c>
      <c r="AB138" s="68">
        <v>0.48899999999999999</v>
      </c>
      <c r="AC138" s="68">
        <v>0.48899999999999999</v>
      </c>
      <c r="AD138" s="68">
        <v>0.48899999999999999</v>
      </c>
      <c r="AE138" s="68">
        <v>0.48899999999999999</v>
      </c>
      <c r="AF138" s="68">
        <v>0.48899999999999999</v>
      </c>
      <c r="AG138" s="68">
        <v>0.48899999999999999</v>
      </c>
      <c r="AH138" s="68">
        <v>0.48899999999999999</v>
      </c>
      <c r="AI138" s="68">
        <v>0.48899999999999999</v>
      </c>
    </row>
    <row r="139" spans="1:64" ht="13.5">
      <c r="A139" s="66" t="s">
        <v>232</v>
      </c>
      <c r="B139" s="66" t="s">
        <v>80</v>
      </c>
      <c r="C139" s="66" t="s">
        <v>138</v>
      </c>
      <c r="D139" s="68">
        <v>3.0000000000000001E-3</v>
      </c>
      <c r="E139" s="68">
        <v>3.0000000000000001E-3</v>
      </c>
      <c r="F139" s="68">
        <v>3.0000000000000001E-3</v>
      </c>
      <c r="G139" s="68">
        <v>3.0000000000000001E-3</v>
      </c>
      <c r="H139" s="68">
        <v>3.0000000000000001E-3</v>
      </c>
      <c r="I139" s="68">
        <v>3.0000000000000001E-3</v>
      </c>
      <c r="J139" s="68">
        <v>3.0000000000000001E-3</v>
      </c>
      <c r="K139" s="68">
        <v>3.0000000000000001E-3</v>
      </c>
      <c r="L139" s="68">
        <v>3.0000000000000001E-3</v>
      </c>
      <c r="M139" s="68">
        <v>3.0000000000000001E-3</v>
      </c>
      <c r="N139" s="68">
        <v>3.0000000000000001E-3</v>
      </c>
      <c r="O139" s="68">
        <v>3.0000000000000001E-3</v>
      </c>
      <c r="P139" s="68">
        <v>3.0000000000000001E-3</v>
      </c>
      <c r="Q139" s="68">
        <v>3.0000000000000001E-3</v>
      </c>
      <c r="R139" s="68">
        <v>3.0000000000000001E-3</v>
      </c>
      <c r="S139" s="68">
        <v>3.0000000000000001E-3</v>
      </c>
      <c r="T139" s="68">
        <v>3.0000000000000001E-3</v>
      </c>
      <c r="U139" s="68">
        <v>3.0000000000000001E-3</v>
      </c>
      <c r="V139" s="68">
        <v>3.0000000000000001E-3</v>
      </c>
      <c r="W139" s="68">
        <v>3.0000000000000001E-3</v>
      </c>
      <c r="X139" s="68">
        <v>3.0000000000000001E-3</v>
      </c>
      <c r="Y139" s="68">
        <v>3.0000000000000001E-3</v>
      </c>
      <c r="Z139" s="68">
        <v>3.0000000000000001E-3</v>
      </c>
      <c r="AA139" s="68">
        <v>3.0000000000000001E-3</v>
      </c>
      <c r="AB139" s="68">
        <v>3.0000000000000001E-3</v>
      </c>
      <c r="AC139" s="68">
        <v>3.0000000000000001E-3</v>
      </c>
      <c r="AD139" s="68">
        <v>3.0000000000000001E-3</v>
      </c>
      <c r="AE139" s="68">
        <v>3.0000000000000001E-3</v>
      </c>
      <c r="AF139" s="68">
        <v>3.0000000000000001E-3</v>
      </c>
      <c r="AG139" s="68">
        <v>3.0000000000000001E-3</v>
      </c>
      <c r="AH139" s="68">
        <v>3.0000000000000001E-3</v>
      </c>
      <c r="AI139" s="68">
        <v>3.0000000000000001E-3</v>
      </c>
    </row>
    <row r="140" spans="1:64" ht="13.5">
      <c r="A140" s="66" t="s">
        <v>232</v>
      </c>
      <c r="B140" s="66" t="s">
        <v>80</v>
      </c>
      <c r="C140" s="66" t="s">
        <v>139</v>
      </c>
      <c r="D140" s="68">
        <v>2E-3</v>
      </c>
      <c r="E140" s="68">
        <v>2E-3</v>
      </c>
      <c r="F140" s="68">
        <v>2E-3</v>
      </c>
      <c r="G140" s="68">
        <v>2E-3</v>
      </c>
      <c r="H140" s="68">
        <v>2E-3</v>
      </c>
      <c r="I140" s="68">
        <v>2E-3</v>
      </c>
      <c r="J140" s="68">
        <v>2E-3</v>
      </c>
      <c r="K140" s="68">
        <v>2E-3</v>
      </c>
      <c r="L140" s="68">
        <v>2E-3</v>
      </c>
      <c r="M140" s="68">
        <v>2E-3</v>
      </c>
      <c r="N140" s="68">
        <v>2E-3</v>
      </c>
      <c r="O140" s="68">
        <v>2E-3</v>
      </c>
      <c r="P140" s="68">
        <v>2E-3</v>
      </c>
      <c r="Q140" s="68">
        <v>2E-3</v>
      </c>
      <c r="R140" s="68">
        <v>2E-3</v>
      </c>
      <c r="S140" s="68">
        <v>2E-3</v>
      </c>
      <c r="T140" s="68">
        <v>2E-3</v>
      </c>
      <c r="U140" s="68">
        <v>2E-3</v>
      </c>
      <c r="V140" s="68">
        <v>2E-3</v>
      </c>
      <c r="W140" s="68">
        <v>2E-3</v>
      </c>
      <c r="X140" s="68">
        <v>2E-3</v>
      </c>
      <c r="Y140" s="68">
        <v>2E-3</v>
      </c>
      <c r="Z140" s="68">
        <v>2E-3</v>
      </c>
      <c r="AA140" s="68">
        <v>2E-3</v>
      </c>
      <c r="AB140" s="68">
        <v>2E-3</v>
      </c>
      <c r="AC140" s="68">
        <v>2E-3</v>
      </c>
      <c r="AD140" s="68">
        <v>2E-3</v>
      </c>
      <c r="AE140" s="68">
        <v>2E-3</v>
      </c>
      <c r="AF140" s="68">
        <v>2E-3</v>
      </c>
      <c r="AG140" s="68">
        <v>2E-3</v>
      </c>
      <c r="AH140" s="68">
        <v>2E-3</v>
      </c>
      <c r="AI140" s="68">
        <v>2E-3</v>
      </c>
    </row>
    <row r="141" spans="1:64" ht="13.5">
      <c r="A141" s="66" t="s">
        <v>232</v>
      </c>
      <c r="B141" s="66" t="s">
        <v>80</v>
      </c>
      <c r="C141" s="66" t="s">
        <v>141</v>
      </c>
      <c r="D141" s="68">
        <v>0.02</v>
      </c>
      <c r="E141" s="68">
        <v>0.02</v>
      </c>
      <c r="F141" s="68">
        <v>0.02</v>
      </c>
      <c r="G141" s="68">
        <v>0.02</v>
      </c>
      <c r="H141" s="68">
        <v>0.02</v>
      </c>
      <c r="I141" s="68">
        <v>0.02</v>
      </c>
      <c r="J141" s="68">
        <v>0.02</v>
      </c>
      <c r="K141" s="68">
        <v>0.02</v>
      </c>
      <c r="L141" s="68">
        <v>0.02</v>
      </c>
      <c r="M141" s="68">
        <v>0.02</v>
      </c>
      <c r="N141" s="68">
        <v>0.02</v>
      </c>
      <c r="O141" s="68">
        <v>0.02</v>
      </c>
      <c r="P141" s="68">
        <v>0.02</v>
      </c>
      <c r="Q141" s="68">
        <v>0.02</v>
      </c>
      <c r="R141" s="68">
        <v>0.02</v>
      </c>
      <c r="S141" s="68">
        <v>0.02</v>
      </c>
      <c r="T141" s="68">
        <v>0.02</v>
      </c>
      <c r="U141" s="68">
        <v>0.02</v>
      </c>
      <c r="V141" s="68">
        <v>0.02</v>
      </c>
      <c r="W141" s="68">
        <v>0.02</v>
      </c>
      <c r="X141" s="68">
        <v>0.02</v>
      </c>
      <c r="Y141" s="68">
        <v>0.02</v>
      </c>
      <c r="Z141" s="68">
        <v>0.02</v>
      </c>
      <c r="AA141" s="68">
        <v>0.02</v>
      </c>
      <c r="AB141" s="68">
        <v>0.02</v>
      </c>
      <c r="AC141" s="68">
        <v>0.02</v>
      </c>
      <c r="AD141" s="68">
        <v>0.02</v>
      </c>
      <c r="AE141" s="68">
        <v>0.02</v>
      </c>
      <c r="AF141" s="68">
        <v>0.02</v>
      </c>
      <c r="AG141" s="68">
        <v>0.02</v>
      </c>
      <c r="AH141" s="68">
        <v>0.02</v>
      </c>
      <c r="AI141" s="68">
        <v>0.02</v>
      </c>
    </row>
    <row r="142" spans="1:64" ht="13.5">
      <c r="A142" s="66" t="s">
        <v>232</v>
      </c>
      <c r="B142" s="66" t="s">
        <v>80</v>
      </c>
      <c r="C142" s="66" t="s">
        <v>142</v>
      </c>
      <c r="D142" s="68">
        <v>0.03</v>
      </c>
      <c r="E142" s="68">
        <v>0.03</v>
      </c>
      <c r="F142" s="68">
        <v>0.03</v>
      </c>
      <c r="G142" s="68">
        <v>0.03</v>
      </c>
      <c r="H142" s="68">
        <v>0.03</v>
      </c>
      <c r="I142" s="68">
        <v>0.03</v>
      </c>
      <c r="J142" s="68">
        <v>0.03</v>
      </c>
      <c r="K142" s="68">
        <v>0.03</v>
      </c>
      <c r="L142" s="68">
        <v>0.03</v>
      </c>
      <c r="M142" s="68">
        <v>0.03</v>
      </c>
      <c r="N142" s="68">
        <v>0.03</v>
      </c>
      <c r="O142" s="68">
        <v>0.03</v>
      </c>
      <c r="P142" s="68">
        <v>0.03</v>
      </c>
      <c r="Q142" s="68">
        <v>0.03</v>
      </c>
      <c r="R142" s="68">
        <v>0.03</v>
      </c>
      <c r="S142" s="68">
        <v>0.03</v>
      </c>
      <c r="T142" s="68">
        <v>0.03</v>
      </c>
      <c r="U142" s="68">
        <v>0.03</v>
      </c>
      <c r="V142" s="68">
        <v>0.03</v>
      </c>
      <c r="W142" s="68">
        <v>0.03</v>
      </c>
      <c r="X142" s="68">
        <v>0.03</v>
      </c>
      <c r="Y142" s="68">
        <v>0.03</v>
      </c>
      <c r="Z142" s="68">
        <v>0.03</v>
      </c>
      <c r="AA142" s="68">
        <v>0.03</v>
      </c>
      <c r="AB142" s="68">
        <v>0.03</v>
      </c>
      <c r="AC142" s="68">
        <v>0.03</v>
      </c>
      <c r="AD142" s="68">
        <v>0.03</v>
      </c>
      <c r="AE142" s="68">
        <v>0.03</v>
      </c>
      <c r="AF142" s="68">
        <v>0.03</v>
      </c>
      <c r="AG142" s="68">
        <v>0.03</v>
      </c>
      <c r="AH142" s="68">
        <v>0.03</v>
      </c>
      <c r="AI142" s="68">
        <v>0.03</v>
      </c>
    </row>
    <row r="143" spans="1:64" ht="13.5">
      <c r="A143" s="66" t="s">
        <v>232</v>
      </c>
      <c r="B143" s="66" t="s">
        <v>80</v>
      </c>
      <c r="C143" s="66" t="s">
        <v>143</v>
      </c>
      <c r="D143" s="68">
        <v>0.02</v>
      </c>
      <c r="E143" s="68">
        <v>0.02</v>
      </c>
      <c r="F143" s="68">
        <v>0.02</v>
      </c>
      <c r="G143" s="68">
        <v>0.02</v>
      </c>
      <c r="H143" s="68">
        <v>0.02</v>
      </c>
      <c r="I143" s="68">
        <v>0.02</v>
      </c>
      <c r="J143" s="68">
        <v>0.02</v>
      </c>
      <c r="K143" s="68">
        <v>0.02</v>
      </c>
      <c r="L143" s="68">
        <v>0.02</v>
      </c>
      <c r="M143" s="68">
        <v>0.02</v>
      </c>
      <c r="N143" s="68">
        <v>0.02</v>
      </c>
      <c r="O143" s="68">
        <v>0.02</v>
      </c>
      <c r="P143" s="68">
        <v>0.02</v>
      </c>
      <c r="Q143" s="68">
        <v>0.02</v>
      </c>
      <c r="R143" s="68">
        <v>0.02</v>
      </c>
      <c r="S143" s="68">
        <v>0.02</v>
      </c>
      <c r="T143" s="68">
        <v>0.02</v>
      </c>
      <c r="U143" s="68">
        <v>0.02</v>
      </c>
      <c r="V143" s="68">
        <v>0.02</v>
      </c>
      <c r="W143" s="68">
        <v>0.02</v>
      </c>
      <c r="X143" s="68">
        <v>0.02</v>
      </c>
      <c r="Y143" s="68">
        <v>0.02</v>
      </c>
      <c r="Z143" s="68">
        <v>0.02</v>
      </c>
      <c r="AA143" s="68">
        <v>0.02</v>
      </c>
      <c r="AB143" s="68">
        <v>0.02</v>
      </c>
      <c r="AC143" s="68">
        <v>0.02</v>
      </c>
      <c r="AD143" s="68">
        <v>0.02</v>
      </c>
      <c r="AE143" s="68">
        <v>0.02</v>
      </c>
      <c r="AF143" s="68">
        <v>0.02</v>
      </c>
      <c r="AG143" s="68">
        <v>0.02</v>
      </c>
      <c r="AH143" s="68">
        <v>0.02</v>
      </c>
      <c r="AI143" s="68">
        <v>0.02</v>
      </c>
    </row>
    <row r="144" spans="1:64" ht="13.5">
      <c r="A144" s="66" t="s">
        <v>233</v>
      </c>
      <c r="B144" s="66" t="s">
        <v>80</v>
      </c>
      <c r="C144" s="66" t="s">
        <v>138</v>
      </c>
      <c r="D144" s="68">
        <v>0.04</v>
      </c>
      <c r="E144" s="68">
        <v>0.04</v>
      </c>
      <c r="F144" s="68">
        <v>0.04</v>
      </c>
      <c r="G144" s="68">
        <v>0.04</v>
      </c>
      <c r="H144" s="68">
        <v>0.04</v>
      </c>
      <c r="I144" s="68">
        <v>0.04</v>
      </c>
      <c r="J144" s="68">
        <v>0.04</v>
      </c>
      <c r="K144" s="68">
        <v>0.04</v>
      </c>
      <c r="L144" s="68">
        <v>0.04</v>
      </c>
      <c r="M144" s="68">
        <v>0.04</v>
      </c>
      <c r="N144" s="68">
        <v>0.04</v>
      </c>
      <c r="O144" s="68">
        <v>0.04</v>
      </c>
      <c r="P144" s="68">
        <v>0.04</v>
      </c>
      <c r="Q144" s="68">
        <v>0.04</v>
      </c>
      <c r="R144" s="68">
        <v>0.04</v>
      </c>
      <c r="S144" s="68">
        <v>0.04</v>
      </c>
      <c r="T144" s="68">
        <v>0.04</v>
      </c>
      <c r="U144" s="68">
        <v>0.04</v>
      </c>
      <c r="V144" s="68">
        <v>0.04</v>
      </c>
      <c r="W144" s="68">
        <v>0.04</v>
      </c>
      <c r="X144" s="68">
        <v>0.04</v>
      </c>
      <c r="Y144" s="68">
        <v>0.04</v>
      </c>
      <c r="Z144" s="68">
        <v>0.04</v>
      </c>
      <c r="AA144" s="68">
        <v>0.04</v>
      </c>
      <c r="AB144" s="68">
        <v>0.04</v>
      </c>
      <c r="AC144" s="68">
        <v>0.04</v>
      </c>
      <c r="AD144" s="68">
        <v>0.04</v>
      </c>
      <c r="AE144" s="68">
        <v>0.04</v>
      </c>
      <c r="AF144" s="68">
        <v>0.04</v>
      </c>
      <c r="AG144" s="68">
        <v>0.04</v>
      </c>
      <c r="AH144" s="68">
        <v>0.04</v>
      </c>
      <c r="AI144" s="68">
        <v>0.04</v>
      </c>
    </row>
    <row r="145" spans="1:64" ht="13.5">
      <c r="A145" s="66" t="s">
        <v>233</v>
      </c>
      <c r="B145" s="66" t="s">
        <v>80</v>
      </c>
      <c r="C145" s="66" t="s">
        <v>139</v>
      </c>
      <c r="D145" s="68">
        <v>0.02</v>
      </c>
      <c r="E145" s="68">
        <v>0.02</v>
      </c>
      <c r="F145" s="68">
        <v>0.02</v>
      </c>
      <c r="G145" s="68">
        <v>0.02</v>
      </c>
      <c r="H145" s="68">
        <v>0.02</v>
      </c>
      <c r="I145" s="68">
        <v>0.02</v>
      </c>
      <c r="J145" s="68">
        <v>0.02</v>
      </c>
      <c r="K145" s="68">
        <v>0.02</v>
      </c>
      <c r="L145" s="68">
        <v>0.02</v>
      </c>
      <c r="M145" s="68">
        <v>0.02</v>
      </c>
      <c r="N145" s="68">
        <v>0.02</v>
      </c>
      <c r="O145" s="68">
        <v>0.02</v>
      </c>
      <c r="P145" s="68">
        <v>0.02</v>
      </c>
      <c r="Q145" s="68">
        <v>0.02</v>
      </c>
      <c r="R145" s="68">
        <v>0.02</v>
      </c>
      <c r="S145" s="68">
        <v>0.02</v>
      </c>
      <c r="T145" s="68">
        <v>0.02</v>
      </c>
      <c r="U145" s="68">
        <v>0.02</v>
      </c>
      <c r="V145" s="68">
        <v>0.02</v>
      </c>
      <c r="W145" s="68">
        <v>0.02</v>
      </c>
      <c r="X145" s="68">
        <v>0.02</v>
      </c>
      <c r="Y145" s="68">
        <v>0.02</v>
      </c>
      <c r="Z145" s="68">
        <v>0.02</v>
      </c>
      <c r="AA145" s="68">
        <v>0.02</v>
      </c>
      <c r="AB145" s="68">
        <v>0.02</v>
      </c>
      <c r="AC145" s="68">
        <v>0.02</v>
      </c>
      <c r="AD145" s="68">
        <v>0.02</v>
      </c>
      <c r="AE145" s="68">
        <v>0.02</v>
      </c>
      <c r="AF145" s="68">
        <v>0.02</v>
      </c>
      <c r="AG145" s="68">
        <v>0.02</v>
      </c>
      <c r="AH145" s="68">
        <v>0.02</v>
      </c>
      <c r="AI145" s="68">
        <v>0.02</v>
      </c>
    </row>
    <row r="146" spans="1:64" ht="13.5">
      <c r="A146" s="66" t="s">
        <v>233</v>
      </c>
      <c r="B146" s="66" t="s">
        <v>80</v>
      </c>
      <c r="C146" s="66" t="s">
        <v>141</v>
      </c>
      <c r="D146" s="68">
        <v>0.11</v>
      </c>
      <c r="E146" s="68">
        <v>0.11</v>
      </c>
      <c r="F146" s="68">
        <v>0.11</v>
      </c>
      <c r="G146" s="68">
        <v>0.11</v>
      </c>
      <c r="H146" s="68">
        <v>0.11</v>
      </c>
      <c r="I146" s="68">
        <v>0.11</v>
      </c>
      <c r="J146" s="68">
        <v>0.11</v>
      </c>
      <c r="K146" s="68">
        <v>0.11</v>
      </c>
      <c r="L146" s="68">
        <v>0.11</v>
      </c>
      <c r="M146" s="68">
        <v>0.11</v>
      </c>
      <c r="N146" s="68">
        <v>0.11</v>
      </c>
      <c r="O146" s="68">
        <v>0.11</v>
      </c>
      <c r="P146" s="68">
        <v>0.11</v>
      </c>
      <c r="Q146" s="68">
        <v>0.11</v>
      </c>
      <c r="R146" s="68">
        <v>0.11</v>
      </c>
      <c r="S146" s="68">
        <v>0.11</v>
      </c>
      <c r="T146" s="68">
        <v>0.11</v>
      </c>
      <c r="U146" s="68">
        <v>0.11</v>
      </c>
      <c r="V146" s="68">
        <v>0.11</v>
      </c>
      <c r="W146" s="68">
        <v>0.11</v>
      </c>
      <c r="X146" s="68">
        <v>0.11</v>
      </c>
      <c r="Y146" s="68">
        <v>0.11</v>
      </c>
      <c r="Z146" s="68">
        <v>0.11</v>
      </c>
      <c r="AA146" s="68">
        <v>0.11</v>
      </c>
      <c r="AB146" s="68">
        <v>0.11</v>
      </c>
      <c r="AC146" s="68">
        <v>0.11</v>
      </c>
      <c r="AD146" s="68">
        <v>0.11</v>
      </c>
      <c r="AE146" s="68">
        <v>0.11</v>
      </c>
      <c r="AF146" s="68">
        <v>0.11</v>
      </c>
      <c r="AG146" s="68">
        <v>0.11</v>
      </c>
      <c r="AH146" s="68">
        <v>0.11</v>
      </c>
      <c r="AI146" s="68">
        <v>0.11</v>
      </c>
    </row>
    <row r="147" spans="1:64" ht="13.5">
      <c r="A147" s="66" t="s">
        <v>233</v>
      </c>
      <c r="B147" s="66" t="s">
        <v>80</v>
      </c>
      <c r="C147" s="66" t="s">
        <v>142</v>
      </c>
      <c r="D147" s="68">
        <v>0.24</v>
      </c>
      <c r="E147" s="68">
        <v>0.24</v>
      </c>
      <c r="F147" s="68">
        <v>0.24</v>
      </c>
      <c r="G147" s="68">
        <v>0.24</v>
      </c>
      <c r="H147" s="68">
        <v>0.24</v>
      </c>
      <c r="I147" s="68">
        <v>0.24</v>
      </c>
      <c r="J147" s="68">
        <v>0.24</v>
      </c>
      <c r="K147" s="68">
        <v>0.24</v>
      </c>
      <c r="L147" s="68">
        <v>0.24</v>
      </c>
      <c r="M147" s="68">
        <v>0.24</v>
      </c>
      <c r="N147" s="68">
        <v>0.24</v>
      </c>
      <c r="O147" s="68">
        <v>0.24</v>
      </c>
      <c r="P147" s="68">
        <v>0.24</v>
      </c>
      <c r="Q147" s="68">
        <v>0.24</v>
      </c>
      <c r="R147" s="68">
        <v>0.24</v>
      </c>
      <c r="S147" s="68">
        <v>0.24</v>
      </c>
      <c r="T147" s="68">
        <v>0.24</v>
      </c>
      <c r="U147" s="68">
        <v>0.24</v>
      </c>
      <c r="V147" s="68">
        <v>0.24</v>
      </c>
      <c r="W147" s="68">
        <v>0.24</v>
      </c>
      <c r="X147" s="68">
        <v>0.24</v>
      </c>
      <c r="Y147" s="68">
        <v>0.24</v>
      </c>
      <c r="Z147" s="68">
        <v>0.24</v>
      </c>
      <c r="AA147" s="68">
        <v>0.24</v>
      </c>
      <c r="AB147" s="68">
        <v>0.24</v>
      </c>
      <c r="AC147" s="68">
        <v>0.24</v>
      </c>
      <c r="AD147" s="68">
        <v>0.24</v>
      </c>
      <c r="AE147" s="68">
        <v>0.24</v>
      </c>
      <c r="AF147" s="68">
        <v>0.24</v>
      </c>
      <c r="AG147" s="68">
        <v>0.24</v>
      </c>
      <c r="AH147" s="68">
        <v>0.24</v>
      </c>
      <c r="AI147" s="68">
        <v>0.24</v>
      </c>
    </row>
    <row r="148" spans="1:64" ht="13.5">
      <c r="A148" s="66" t="s">
        <v>233</v>
      </c>
      <c r="B148" s="66" t="s">
        <v>80</v>
      </c>
      <c r="C148" s="66" t="s">
        <v>143</v>
      </c>
      <c r="D148" s="68">
        <v>0.14000000000000001</v>
      </c>
      <c r="E148" s="68">
        <v>0.14000000000000001</v>
      </c>
      <c r="F148" s="68">
        <v>0.14000000000000001</v>
      </c>
      <c r="G148" s="68">
        <v>0.14000000000000001</v>
      </c>
      <c r="H148" s="68">
        <v>0.14000000000000001</v>
      </c>
      <c r="I148" s="68">
        <v>0.14000000000000001</v>
      </c>
      <c r="J148" s="68">
        <v>0.14000000000000001</v>
      </c>
      <c r="K148" s="68">
        <v>0.14000000000000001</v>
      </c>
      <c r="L148" s="68">
        <v>0.14000000000000001</v>
      </c>
      <c r="M148" s="68">
        <v>0.14000000000000001</v>
      </c>
      <c r="N148" s="68">
        <v>0.14000000000000001</v>
      </c>
      <c r="O148" s="68">
        <v>0.14000000000000001</v>
      </c>
      <c r="P148" s="68">
        <v>0.14000000000000001</v>
      </c>
      <c r="Q148" s="68">
        <v>0.14000000000000001</v>
      </c>
      <c r="R148" s="68">
        <v>0.14000000000000001</v>
      </c>
      <c r="S148" s="68">
        <v>0.14000000000000001</v>
      </c>
      <c r="T148" s="68">
        <v>0.14000000000000001</v>
      </c>
      <c r="U148" s="68">
        <v>0.14000000000000001</v>
      </c>
      <c r="V148" s="68">
        <v>0.14000000000000001</v>
      </c>
      <c r="W148" s="68">
        <v>0.14000000000000001</v>
      </c>
      <c r="X148" s="68">
        <v>0.14000000000000001</v>
      </c>
      <c r="Y148" s="68">
        <v>0.14000000000000001</v>
      </c>
      <c r="Z148" s="68">
        <v>0.14000000000000001</v>
      </c>
      <c r="AA148" s="68">
        <v>0.14000000000000001</v>
      </c>
      <c r="AB148" s="68">
        <v>0.14000000000000001</v>
      </c>
      <c r="AC148" s="68">
        <v>0.14000000000000001</v>
      </c>
      <c r="AD148" s="68">
        <v>0.14000000000000001</v>
      </c>
      <c r="AE148" s="68">
        <v>0.14000000000000001</v>
      </c>
      <c r="AF148" s="68">
        <v>0.14000000000000001</v>
      </c>
      <c r="AG148" s="68">
        <v>0.14000000000000001</v>
      </c>
      <c r="AH148" s="68">
        <v>0.14000000000000001</v>
      </c>
      <c r="AI148" s="68">
        <v>0.14000000000000001</v>
      </c>
    </row>
    <row r="149" spans="1:64">
      <c r="A149" s="66" t="s">
        <v>59</v>
      </c>
      <c r="B149" s="66" t="s">
        <v>80</v>
      </c>
      <c r="C149" s="66" t="s">
        <v>138</v>
      </c>
      <c r="D149" s="68">
        <v>0.19</v>
      </c>
      <c r="E149" s="68">
        <v>0.19</v>
      </c>
      <c r="F149" s="68">
        <v>0.19</v>
      </c>
      <c r="G149" s="68">
        <v>0.19</v>
      </c>
      <c r="H149" s="68">
        <v>0.19</v>
      </c>
      <c r="I149" s="68">
        <v>0.19</v>
      </c>
      <c r="J149" s="68">
        <v>0.19</v>
      </c>
      <c r="K149" s="68">
        <v>0.19</v>
      </c>
      <c r="L149" s="68">
        <v>0.19</v>
      </c>
      <c r="M149" s="68">
        <v>0.19</v>
      </c>
      <c r="N149" s="68">
        <v>0.19</v>
      </c>
      <c r="O149" s="68">
        <v>0.19</v>
      </c>
      <c r="P149" s="68">
        <v>0.19</v>
      </c>
      <c r="Q149" s="68">
        <v>0.19</v>
      </c>
      <c r="R149" s="68">
        <v>0.19</v>
      </c>
      <c r="S149" s="68">
        <v>0.19</v>
      </c>
      <c r="T149" s="68">
        <v>0.19</v>
      </c>
      <c r="U149" s="68">
        <v>0.19</v>
      </c>
      <c r="V149" s="68">
        <v>0.19</v>
      </c>
      <c r="W149" s="68">
        <v>0.19</v>
      </c>
      <c r="X149" s="68">
        <v>0.19</v>
      </c>
      <c r="Y149" s="68">
        <v>0.19</v>
      </c>
      <c r="Z149" s="68">
        <v>0.19</v>
      </c>
      <c r="AA149" s="68">
        <v>0.19</v>
      </c>
      <c r="AB149" s="68">
        <v>0.19</v>
      </c>
      <c r="AC149" s="68">
        <v>0.19</v>
      </c>
      <c r="AD149" s="68">
        <v>0.19</v>
      </c>
      <c r="AE149" s="68">
        <v>0.19</v>
      </c>
      <c r="AF149" s="68">
        <v>0.19</v>
      </c>
      <c r="AG149" s="68">
        <v>0.19</v>
      </c>
      <c r="AH149" s="68">
        <v>0.19</v>
      </c>
      <c r="AI149" s="68">
        <v>0.19</v>
      </c>
    </row>
    <row r="150" spans="1:64">
      <c r="A150" s="66" t="s">
        <v>59</v>
      </c>
      <c r="B150" s="66" t="s">
        <v>80</v>
      </c>
      <c r="C150" s="66" t="s">
        <v>139</v>
      </c>
      <c r="D150" s="68">
        <v>0.04</v>
      </c>
      <c r="E150" s="68">
        <v>0.04</v>
      </c>
      <c r="F150" s="68">
        <v>0.04</v>
      </c>
      <c r="G150" s="68">
        <v>0.04</v>
      </c>
      <c r="H150" s="68">
        <v>0.04</v>
      </c>
      <c r="I150" s="68">
        <v>0.04</v>
      </c>
      <c r="J150" s="68">
        <v>0.04</v>
      </c>
      <c r="K150" s="68">
        <v>0.04</v>
      </c>
      <c r="L150" s="68">
        <v>0.04</v>
      </c>
      <c r="M150" s="68">
        <v>0.04</v>
      </c>
      <c r="N150" s="68">
        <v>0.04</v>
      </c>
      <c r="O150" s="68">
        <v>0.04</v>
      </c>
      <c r="P150" s="68">
        <v>0.04</v>
      </c>
      <c r="Q150" s="68">
        <v>0.04</v>
      </c>
      <c r="R150" s="68">
        <v>0.04</v>
      </c>
      <c r="S150" s="68">
        <v>0.04</v>
      </c>
      <c r="T150" s="68">
        <v>0.04</v>
      </c>
      <c r="U150" s="68">
        <v>0.04</v>
      </c>
      <c r="V150" s="68">
        <v>0.04</v>
      </c>
      <c r="W150" s="68">
        <v>0.04</v>
      </c>
      <c r="X150" s="68">
        <v>0.04</v>
      </c>
      <c r="Y150" s="68">
        <v>0.04</v>
      </c>
      <c r="Z150" s="68">
        <v>0.04</v>
      </c>
      <c r="AA150" s="68">
        <v>0.04</v>
      </c>
      <c r="AB150" s="68">
        <v>0.04</v>
      </c>
      <c r="AC150" s="68">
        <v>0.04</v>
      </c>
      <c r="AD150" s="68">
        <v>0.04</v>
      </c>
      <c r="AE150" s="68">
        <v>0.04</v>
      </c>
      <c r="AF150" s="68">
        <v>0.04</v>
      </c>
      <c r="AG150" s="68">
        <v>0.04</v>
      </c>
      <c r="AH150" s="68">
        <v>0.04</v>
      </c>
      <c r="AI150" s="68">
        <v>0.04</v>
      </c>
    </row>
    <row r="151" spans="1:64">
      <c r="A151" s="66" t="s">
        <v>59</v>
      </c>
      <c r="B151" s="66" t="s">
        <v>80</v>
      </c>
      <c r="C151" s="66" t="s">
        <v>141</v>
      </c>
      <c r="D151" s="68">
        <v>0.11</v>
      </c>
      <c r="E151" s="68">
        <v>0.11</v>
      </c>
      <c r="F151" s="68">
        <v>0.11</v>
      </c>
      <c r="G151" s="68">
        <v>0.11</v>
      </c>
      <c r="H151" s="68">
        <v>0.11</v>
      </c>
      <c r="I151" s="68">
        <v>0.11</v>
      </c>
      <c r="J151" s="68">
        <v>0.11</v>
      </c>
      <c r="K151" s="68">
        <v>0.11</v>
      </c>
      <c r="L151" s="68">
        <v>0.11</v>
      </c>
      <c r="M151" s="68">
        <v>0.11</v>
      </c>
      <c r="N151" s="68">
        <v>0.11</v>
      </c>
      <c r="O151" s="68">
        <v>0.11</v>
      </c>
      <c r="P151" s="68">
        <v>0.11</v>
      </c>
      <c r="Q151" s="68">
        <v>0.11</v>
      </c>
      <c r="R151" s="68">
        <v>0.11</v>
      </c>
      <c r="S151" s="68">
        <v>0.11</v>
      </c>
      <c r="T151" s="68">
        <v>0.11</v>
      </c>
      <c r="U151" s="68">
        <v>0.11</v>
      </c>
      <c r="V151" s="68">
        <v>0.11</v>
      </c>
      <c r="W151" s="68">
        <v>0.11</v>
      </c>
      <c r="X151" s="68">
        <v>0.11</v>
      </c>
      <c r="Y151" s="68">
        <v>0.11</v>
      </c>
      <c r="Z151" s="68">
        <v>0.11</v>
      </c>
      <c r="AA151" s="68">
        <v>0.11</v>
      </c>
      <c r="AB151" s="68">
        <v>0.11</v>
      </c>
      <c r="AC151" s="68">
        <v>0.11</v>
      </c>
      <c r="AD151" s="68">
        <v>0.11</v>
      </c>
      <c r="AE151" s="68">
        <v>0.11</v>
      </c>
      <c r="AF151" s="68">
        <v>0.11</v>
      </c>
      <c r="AG151" s="68">
        <v>0.11</v>
      </c>
      <c r="AH151" s="68">
        <v>0.11</v>
      </c>
      <c r="AI151" s="68">
        <v>0.11</v>
      </c>
    </row>
    <row r="152" spans="1:64">
      <c r="A152" s="66" t="s">
        <v>59</v>
      </c>
      <c r="B152" s="66" t="s">
        <v>80</v>
      </c>
      <c r="C152" s="66" t="s">
        <v>142</v>
      </c>
      <c r="D152" s="68">
        <v>0.24</v>
      </c>
      <c r="E152" s="68">
        <v>0.24</v>
      </c>
      <c r="F152" s="68">
        <v>0.24</v>
      </c>
      <c r="G152" s="68">
        <v>0.24</v>
      </c>
      <c r="H152" s="68">
        <v>0.24</v>
      </c>
      <c r="I152" s="68">
        <v>0.24</v>
      </c>
      <c r="J152" s="68">
        <v>0.24</v>
      </c>
      <c r="K152" s="68">
        <v>0.24</v>
      </c>
      <c r="L152" s="68">
        <v>0.24</v>
      </c>
      <c r="M152" s="68">
        <v>0.24</v>
      </c>
      <c r="N152" s="68">
        <v>0.24</v>
      </c>
      <c r="O152" s="68">
        <v>0.24</v>
      </c>
      <c r="P152" s="68">
        <v>0.24</v>
      </c>
      <c r="Q152" s="68">
        <v>0.24</v>
      </c>
      <c r="R152" s="68">
        <v>0.24</v>
      </c>
      <c r="S152" s="68">
        <v>0.24</v>
      </c>
      <c r="T152" s="68">
        <v>0.24</v>
      </c>
      <c r="U152" s="68">
        <v>0.24</v>
      </c>
      <c r="V152" s="68">
        <v>0.24</v>
      </c>
      <c r="W152" s="68">
        <v>0.24</v>
      </c>
      <c r="X152" s="68">
        <v>0.24</v>
      </c>
      <c r="Y152" s="68">
        <v>0.24</v>
      </c>
      <c r="Z152" s="68">
        <v>0.24</v>
      </c>
      <c r="AA152" s="68">
        <v>0.24</v>
      </c>
      <c r="AB152" s="68">
        <v>0.24</v>
      </c>
      <c r="AC152" s="68">
        <v>0.24</v>
      </c>
      <c r="AD152" s="68">
        <v>0.24</v>
      </c>
      <c r="AE152" s="68">
        <v>0.24</v>
      </c>
      <c r="AF152" s="68">
        <v>0.24</v>
      </c>
      <c r="AG152" s="68">
        <v>0.24</v>
      </c>
      <c r="AH152" s="68">
        <v>0.24</v>
      </c>
      <c r="AI152" s="68">
        <v>0.24</v>
      </c>
    </row>
    <row r="153" spans="1:64">
      <c r="A153" s="66" t="s">
        <v>59</v>
      </c>
      <c r="B153" s="66" t="s">
        <v>80</v>
      </c>
      <c r="C153" s="66" t="s">
        <v>143</v>
      </c>
      <c r="D153" s="68">
        <v>0.14000000000000001</v>
      </c>
      <c r="E153" s="68">
        <v>0.14000000000000001</v>
      </c>
      <c r="F153" s="68">
        <v>0.14000000000000001</v>
      </c>
      <c r="G153" s="68">
        <v>0.14000000000000001</v>
      </c>
      <c r="H153" s="68">
        <v>0.14000000000000001</v>
      </c>
      <c r="I153" s="68">
        <v>0.14000000000000001</v>
      </c>
      <c r="J153" s="68">
        <v>0.14000000000000001</v>
      </c>
      <c r="K153" s="68">
        <v>0.14000000000000001</v>
      </c>
      <c r="L153" s="68">
        <v>0.14000000000000001</v>
      </c>
      <c r="M153" s="68">
        <v>0.14000000000000001</v>
      </c>
      <c r="N153" s="68">
        <v>0.14000000000000001</v>
      </c>
      <c r="O153" s="68">
        <v>0.14000000000000001</v>
      </c>
      <c r="P153" s="68">
        <v>0.14000000000000001</v>
      </c>
      <c r="Q153" s="68">
        <v>0.14000000000000001</v>
      </c>
      <c r="R153" s="68">
        <v>0.14000000000000001</v>
      </c>
      <c r="S153" s="68">
        <v>0.14000000000000001</v>
      </c>
      <c r="T153" s="68">
        <v>0.14000000000000001</v>
      </c>
      <c r="U153" s="68">
        <v>0.14000000000000001</v>
      </c>
      <c r="V153" s="68">
        <v>0.14000000000000001</v>
      </c>
      <c r="W153" s="68">
        <v>0.14000000000000001</v>
      </c>
      <c r="X153" s="68">
        <v>0.14000000000000001</v>
      </c>
      <c r="Y153" s="68">
        <v>0.14000000000000001</v>
      </c>
      <c r="Z153" s="68">
        <v>0.14000000000000001</v>
      </c>
      <c r="AA153" s="68">
        <v>0.14000000000000001</v>
      </c>
      <c r="AB153" s="68">
        <v>0.14000000000000001</v>
      </c>
      <c r="AC153" s="68">
        <v>0.14000000000000001</v>
      </c>
      <c r="AD153" s="68">
        <v>0.14000000000000001</v>
      </c>
      <c r="AE153" s="68">
        <v>0.14000000000000001</v>
      </c>
      <c r="AF153" s="68">
        <v>0.14000000000000001</v>
      </c>
      <c r="AG153" s="68">
        <v>0.14000000000000001</v>
      </c>
      <c r="AH153" s="68">
        <v>0.14000000000000001</v>
      </c>
      <c r="AI153" s="68">
        <v>0.14000000000000001</v>
      </c>
    </row>
    <row r="154" spans="1:64">
      <c r="A154" s="84"/>
      <c r="B154" s="84"/>
      <c r="C154" s="84"/>
    </row>
    <row r="155" spans="1:64">
      <c r="A155" s="86" t="s">
        <v>158</v>
      </c>
      <c r="B155" s="86"/>
      <c r="C155" s="86"/>
    </row>
    <row r="156" spans="1:64" s="6" customFormat="1">
      <c r="A156" s="80" t="s">
        <v>56</v>
      </c>
      <c r="B156" s="80" t="s">
        <v>57</v>
      </c>
      <c r="C156" s="80" t="s">
        <v>58</v>
      </c>
      <c r="D156" s="81">
        <v>1990</v>
      </c>
      <c r="E156" s="81">
        <v>1991</v>
      </c>
      <c r="F156" s="81">
        <v>1992</v>
      </c>
      <c r="G156" s="81">
        <v>1993</v>
      </c>
      <c r="H156" s="81">
        <v>1994</v>
      </c>
      <c r="I156" s="81">
        <v>1995</v>
      </c>
      <c r="J156" s="81">
        <v>1996</v>
      </c>
      <c r="K156" s="81">
        <v>1997</v>
      </c>
      <c r="L156" s="81">
        <v>1998</v>
      </c>
      <c r="M156" s="81">
        <v>1999</v>
      </c>
      <c r="N156" s="81">
        <v>2000</v>
      </c>
      <c r="O156" s="81">
        <v>2001</v>
      </c>
      <c r="P156" s="81">
        <v>2002</v>
      </c>
      <c r="Q156" s="81">
        <v>2003</v>
      </c>
      <c r="R156" s="81">
        <v>2004</v>
      </c>
      <c r="S156" s="81">
        <v>2005</v>
      </c>
      <c r="T156" s="81">
        <v>2006</v>
      </c>
      <c r="U156" s="81">
        <v>2007</v>
      </c>
      <c r="V156" s="81">
        <v>2008</v>
      </c>
      <c r="W156" s="81">
        <v>2009</v>
      </c>
      <c r="X156" s="81">
        <v>2010</v>
      </c>
      <c r="Y156" s="81">
        <v>2011</v>
      </c>
      <c r="Z156" s="81">
        <v>2012</v>
      </c>
      <c r="AA156" s="81">
        <v>2013</v>
      </c>
      <c r="AB156" s="81">
        <v>2014</v>
      </c>
      <c r="AC156" s="81">
        <v>2015</v>
      </c>
      <c r="AD156" s="81">
        <v>2016</v>
      </c>
      <c r="AE156" s="81">
        <v>2017</v>
      </c>
      <c r="AF156" s="81">
        <v>2018</v>
      </c>
      <c r="AG156" s="81">
        <v>2019</v>
      </c>
      <c r="AH156" s="81">
        <v>2020</v>
      </c>
      <c r="AI156" s="81">
        <v>2021</v>
      </c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1:64" s="6" customFormat="1" ht="13.5">
      <c r="A157" s="74" t="s">
        <v>231</v>
      </c>
      <c r="B157" s="74" t="s">
        <v>163</v>
      </c>
      <c r="C157" s="74" t="s">
        <v>206</v>
      </c>
      <c r="D157" s="48">
        <v>0.27700000000000002</v>
      </c>
      <c r="E157" s="48">
        <v>0.27700000000000002</v>
      </c>
      <c r="F157" s="48">
        <v>0.27700000000000002</v>
      </c>
      <c r="G157" s="48">
        <v>0.27700000000000002</v>
      </c>
      <c r="H157" s="48">
        <v>0.27700000000000002</v>
      </c>
      <c r="I157" s="48">
        <v>0.27700000000000002</v>
      </c>
      <c r="J157" s="48">
        <v>0.27700000000000002</v>
      </c>
      <c r="K157" s="48">
        <v>0.27700000000000002</v>
      </c>
      <c r="L157" s="48">
        <v>0.27700000000000002</v>
      </c>
      <c r="M157" s="48">
        <v>0.27700000000000002</v>
      </c>
      <c r="N157" s="48">
        <v>0.27700000000000002</v>
      </c>
      <c r="O157" s="48">
        <v>0.27700000000000002</v>
      </c>
      <c r="P157" s="48">
        <v>0.27700000000000002</v>
      </c>
      <c r="Q157" s="48">
        <v>0.27700000000000002</v>
      </c>
      <c r="R157" s="48">
        <v>0.27700000000000002</v>
      </c>
      <c r="S157" s="48">
        <v>0.27700000000000002</v>
      </c>
      <c r="T157" s="48">
        <v>0.27700000000000002</v>
      </c>
      <c r="U157" s="48">
        <v>0.27700000000000002</v>
      </c>
      <c r="V157" s="48">
        <v>0.27700000000000002</v>
      </c>
      <c r="W157" s="48">
        <v>0.27700000000000002</v>
      </c>
      <c r="X157" s="48">
        <v>0.27700000000000002</v>
      </c>
      <c r="Y157" s="48">
        <v>0.27700000000000002</v>
      </c>
      <c r="Z157" s="48">
        <v>0.27700000000000002</v>
      </c>
      <c r="AA157" s="48">
        <v>0.27700000000000002</v>
      </c>
      <c r="AB157" s="48">
        <v>0.27700000000000002</v>
      </c>
      <c r="AC157" s="48">
        <v>0.27700000000000002</v>
      </c>
      <c r="AD157" s="48">
        <v>0.27700000000000002</v>
      </c>
      <c r="AE157" s="48">
        <v>0.27700000000000002</v>
      </c>
      <c r="AF157" s="48">
        <v>0.27700000000000002</v>
      </c>
      <c r="AG157" s="48">
        <v>0.27700000000000002</v>
      </c>
      <c r="AH157" s="48">
        <v>0.27700000000000002</v>
      </c>
      <c r="AI157" s="48">
        <v>0.27700000000000002</v>
      </c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 s="6" customFormat="1" ht="13.5">
      <c r="A158" s="66" t="s">
        <v>231</v>
      </c>
      <c r="B158" s="66" t="s">
        <v>163</v>
      </c>
      <c r="C158" s="66" t="s">
        <v>207</v>
      </c>
      <c r="D158" s="68">
        <v>0.26300000000000001</v>
      </c>
      <c r="E158" s="68">
        <v>0.26300000000000001</v>
      </c>
      <c r="F158" s="68">
        <v>0.26300000000000001</v>
      </c>
      <c r="G158" s="68">
        <v>0.26300000000000001</v>
      </c>
      <c r="H158" s="68">
        <v>0.26300000000000001</v>
      </c>
      <c r="I158" s="68">
        <v>0.26300000000000001</v>
      </c>
      <c r="J158" s="68">
        <v>0.26300000000000001</v>
      </c>
      <c r="K158" s="68">
        <v>0.26300000000000001</v>
      </c>
      <c r="L158" s="68">
        <v>0.26300000000000001</v>
      </c>
      <c r="M158" s="68">
        <v>0.26300000000000001</v>
      </c>
      <c r="N158" s="68">
        <v>0.26300000000000001</v>
      </c>
      <c r="O158" s="68">
        <v>0.26300000000000001</v>
      </c>
      <c r="P158" s="68">
        <v>0.26300000000000001</v>
      </c>
      <c r="Q158" s="68">
        <v>0.26300000000000001</v>
      </c>
      <c r="R158" s="68">
        <v>0.26300000000000001</v>
      </c>
      <c r="S158" s="68">
        <v>0.26300000000000001</v>
      </c>
      <c r="T158" s="68">
        <v>0.26300000000000001</v>
      </c>
      <c r="U158" s="68">
        <v>0.26300000000000001</v>
      </c>
      <c r="V158" s="68">
        <v>0.26300000000000001</v>
      </c>
      <c r="W158" s="68">
        <v>0.26300000000000001</v>
      </c>
      <c r="X158" s="68">
        <v>0.26300000000000001</v>
      </c>
      <c r="Y158" s="68">
        <v>0.26300000000000001</v>
      </c>
      <c r="Z158" s="68">
        <v>0.26300000000000001</v>
      </c>
      <c r="AA158" s="68">
        <v>0.26300000000000001</v>
      </c>
      <c r="AB158" s="68">
        <v>0.26300000000000001</v>
      </c>
      <c r="AC158" s="68">
        <v>0.26300000000000001</v>
      </c>
      <c r="AD158" s="68">
        <v>0.26300000000000001</v>
      </c>
      <c r="AE158" s="68">
        <v>0.26300000000000001</v>
      </c>
      <c r="AF158" s="68">
        <v>0.26300000000000001</v>
      </c>
      <c r="AG158" s="68">
        <v>0.26300000000000001</v>
      </c>
      <c r="AH158" s="68">
        <v>0.26300000000000001</v>
      </c>
      <c r="AI158" s="68">
        <v>0.26300000000000001</v>
      </c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 s="6" customFormat="1" ht="13.5">
      <c r="A159" s="66" t="s">
        <v>231</v>
      </c>
      <c r="B159" s="66" t="s">
        <v>163</v>
      </c>
      <c r="C159" s="66" t="s">
        <v>208</v>
      </c>
      <c r="D159" s="68">
        <v>0.68299999999999994</v>
      </c>
      <c r="E159" s="68">
        <v>0.68299999999999994</v>
      </c>
      <c r="F159" s="68">
        <v>0.68299999999999994</v>
      </c>
      <c r="G159" s="68">
        <v>0.68299999999999994</v>
      </c>
      <c r="H159" s="68">
        <v>0.68299999999999994</v>
      </c>
      <c r="I159" s="68">
        <v>0.68299999999999994</v>
      </c>
      <c r="J159" s="68">
        <v>0.68299999999999994</v>
      </c>
      <c r="K159" s="68">
        <v>0.68299999999999994</v>
      </c>
      <c r="L159" s="68">
        <v>0.68299999999999994</v>
      </c>
      <c r="M159" s="68">
        <v>0.68299999999999994</v>
      </c>
      <c r="N159" s="68">
        <v>0.68299999999999994</v>
      </c>
      <c r="O159" s="68">
        <v>0.68299999999999994</v>
      </c>
      <c r="P159" s="68">
        <v>0.68299999999999994</v>
      </c>
      <c r="Q159" s="68">
        <v>0.68299999999999994</v>
      </c>
      <c r="R159" s="68">
        <v>0.68299999999999994</v>
      </c>
      <c r="S159" s="68">
        <v>0.68299999999999994</v>
      </c>
      <c r="T159" s="68">
        <v>0.68299999999999994</v>
      </c>
      <c r="U159" s="68">
        <v>0.68299999999999994</v>
      </c>
      <c r="V159" s="68">
        <v>0.68299999999999994</v>
      </c>
      <c r="W159" s="68">
        <v>0.68299999999999994</v>
      </c>
      <c r="X159" s="68">
        <v>0.68299999999999994</v>
      </c>
      <c r="Y159" s="68">
        <v>0.68299999999999994</v>
      </c>
      <c r="Z159" s="68">
        <v>0.68299999999999994</v>
      </c>
      <c r="AA159" s="68">
        <v>0.68299999999999994</v>
      </c>
      <c r="AB159" s="68">
        <v>0.68299999999999994</v>
      </c>
      <c r="AC159" s="68">
        <v>0.68299999999999994</v>
      </c>
      <c r="AD159" s="68">
        <v>0.68299999999999994</v>
      </c>
      <c r="AE159" s="68">
        <v>0.68299999999999994</v>
      </c>
      <c r="AF159" s="68">
        <v>0.68299999999999994</v>
      </c>
      <c r="AG159" s="68">
        <v>0.68299999999999994</v>
      </c>
      <c r="AH159" s="68">
        <v>0.68299999999999994</v>
      </c>
      <c r="AI159" s="68">
        <v>0.68299999999999994</v>
      </c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 s="6" customFormat="1" ht="13.5">
      <c r="A160" s="66" t="s">
        <v>231</v>
      </c>
      <c r="B160" s="66" t="s">
        <v>163</v>
      </c>
      <c r="C160" s="66" t="s">
        <v>209</v>
      </c>
      <c r="D160" s="79">
        <v>0.06</v>
      </c>
      <c r="E160" s="79">
        <v>0.06</v>
      </c>
      <c r="F160" s="79">
        <v>0.06</v>
      </c>
      <c r="G160" s="79">
        <v>0.06</v>
      </c>
      <c r="H160" s="79">
        <v>0.06</v>
      </c>
      <c r="I160" s="79">
        <v>0.06</v>
      </c>
      <c r="J160" s="79">
        <v>0.06</v>
      </c>
      <c r="K160" s="79">
        <v>0.06</v>
      </c>
      <c r="L160" s="79">
        <v>0.06</v>
      </c>
      <c r="M160" s="79">
        <v>0.06</v>
      </c>
      <c r="N160" s="79">
        <v>0.06</v>
      </c>
      <c r="O160" s="79">
        <v>0.06</v>
      </c>
      <c r="P160" s="79">
        <v>0.06</v>
      </c>
      <c r="Q160" s="79">
        <v>0.06</v>
      </c>
      <c r="R160" s="79">
        <v>0.06</v>
      </c>
      <c r="S160" s="79">
        <v>0.06</v>
      </c>
      <c r="T160" s="79">
        <v>0.06</v>
      </c>
      <c r="U160" s="79">
        <v>0.06</v>
      </c>
      <c r="V160" s="79">
        <v>0.06</v>
      </c>
      <c r="W160" s="79">
        <v>0.06</v>
      </c>
      <c r="X160" s="79">
        <v>0.06</v>
      </c>
      <c r="Y160" s="79">
        <v>0.06</v>
      </c>
      <c r="Z160" s="79">
        <v>0.06</v>
      </c>
      <c r="AA160" s="79">
        <v>0.06</v>
      </c>
      <c r="AB160" s="79">
        <v>0.06</v>
      </c>
      <c r="AC160" s="79">
        <v>0.06</v>
      </c>
      <c r="AD160" s="79">
        <v>0.06</v>
      </c>
      <c r="AE160" s="79">
        <v>0.06</v>
      </c>
      <c r="AF160" s="79">
        <v>0.06</v>
      </c>
      <c r="AG160" s="79">
        <v>0.06</v>
      </c>
      <c r="AH160" s="79">
        <v>0.06</v>
      </c>
      <c r="AI160" s="79">
        <v>0.06</v>
      </c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 s="6" customFormat="1" ht="13.5">
      <c r="A161" s="66" t="s">
        <v>231</v>
      </c>
      <c r="B161" s="66" t="s">
        <v>163</v>
      </c>
      <c r="C161" s="66" t="s">
        <v>211</v>
      </c>
      <c r="D161" s="68">
        <v>0.27</v>
      </c>
      <c r="E161" s="68">
        <v>0.27</v>
      </c>
      <c r="F161" s="68">
        <v>0.27</v>
      </c>
      <c r="G161" s="68">
        <v>0.27</v>
      </c>
      <c r="H161" s="68">
        <v>0.27</v>
      </c>
      <c r="I161" s="68">
        <v>0.27</v>
      </c>
      <c r="J161" s="68">
        <v>0.27</v>
      </c>
      <c r="K161" s="68">
        <v>0.27</v>
      </c>
      <c r="L161" s="68">
        <v>0.27</v>
      </c>
      <c r="M161" s="68">
        <v>0.27</v>
      </c>
      <c r="N161" s="68">
        <v>0.27</v>
      </c>
      <c r="O161" s="68">
        <v>0.27</v>
      </c>
      <c r="P161" s="68">
        <v>0.27</v>
      </c>
      <c r="Q161" s="68">
        <v>0.27</v>
      </c>
      <c r="R161" s="68">
        <v>0.27</v>
      </c>
      <c r="S161" s="68">
        <v>0.27</v>
      </c>
      <c r="T161" s="68">
        <v>0.27</v>
      </c>
      <c r="U161" s="68">
        <v>0.27</v>
      </c>
      <c r="V161" s="68">
        <v>0.27</v>
      </c>
      <c r="W161" s="68">
        <v>0.27</v>
      </c>
      <c r="X161" s="68">
        <v>0.27</v>
      </c>
      <c r="Y161" s="68">
        <v>0.27</v>
      </c>
      <c r="Z161" s="68">
        <v>0.27</v>
      </c>
      <c r="AA161" s="68">
        <v>0.27</v>
      </c>
      <c r="AB161" s="68">
        <v>0.27</v>
      </c>
      <c r="AC161" s="68">
        <v>0.27</v>
      </c>
      <c r="AD161" s="68">
        <v>0.27</v>
      </c>
      <c r="AE161" s="68">
        <v>0.27</v>
      </c>
      <c r="AF161" s="68">
        <v>0.27</v>
      </c>
      <c r="AG161" s="68">
        <v>0.27</v>
      </c>
      <c r="AH161" s="68">
        <v>0.27</v>
      </c>
      <c r="AI161" s="68">
        <v>0.27</v>
      </c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 s="6" customFormat="1" ht="13.5">
      <c r="A162" s="66" t="s">
        <v>231</v>
      </c>
      <c r="B162" s="66" t="s">
        <v>163</v>
      </c>
      <c r="C162" s="66" t="s">
        <v>241</v>
      </c>
      <c r="D162" s="68">
        <v>0.09</v>
      </c>
      <c r="E162" s="68">
        <v>0.09</v>
      </c>
      <c r="F162" s="68">
        <v>0.09</v>
      </c>
      <c r="G162" s="68">
        <v>0.09</v>
      </c>
      <c r="H162" s="68">
        <v>0.09</v>
      </c>
      <c r="I162" s="68">
        <v>0.09</v>
      </c>
      <c r="J162" s="68">
        <v>0.09</v>
      </c>
      <c r="K162" s="68">
        <v>0.09</v>
      </c>
      <c r="L162" s="68">
        <v>0.09</v>
      </c>
      <c r="M162" s="68">
        <v>0.09</v>
      </c>
      <c r="N162" s="68">
        <v>0.09</v>
      </c>
      <c r="O162" s="68">
        <v>0.09</v>
      </c>
      <c r="P162" s="68">
        <v>0.09</v>
      </c>
      <c r="Q162" s="68">
        <v>0.09</v>
      </c>
      <c r="R162" s="68">
        <v>0.09</v>
      </c>
      <c r="S162" s="68">
        <v>0.09</v>
      </c>
      <c r="T162" s="68">
        <v>0.09</v>
      </c>
      <c r="U162" s="68">
        <v>0.09</v>
      </c>
      <c r="V162" s="68">
        <v>0.09</v>
      </c>
      <c r="W162" s="68">
        <v>0.09</v>
      </c>
      <c r="X162" s="68">
        <v>0.09</v>
      </c>
      <c r="Y162" s="68">
        <v>0.09</v>
      </c>
      <c r="Z162" s="68">
        <v>0.09</v>
      </c>
      <c r="AA162" s="68">
        <v>0.09</v>
      </c>
      <c r="AB162" s="68">
        <v>0.09</v>
      </c>
      <c r="AC162" s="68">
        <v>0.09</v>
      </c>
      <c r="AD162" s="68">
        <v>0.09</v>
      </c>
      <c r="AE162" s="68">
        <v>0.09</v>
      </c>
      <c r="AF162" s="68">
        <v>0.09</v>
      </c>
      <c r="AG162" s="68">
        <v>0.09</v>
      </c>
      <c r="AH162" s="68">
        <v>0.09</v>
      </c>
      <c r="AI162" s="68">
        <v>0.09</v>
      </c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 s="6" customFormat="1" ht="13.5">
      <c r="A163" s="66" t="s">
        <v>231</v>
      </c>
      <c r="B163" s="66" t="s">
        <v>163</v>
      </c>
      <c r="C163" s="66" t="s">
        <v>210</v>
      </c>
      <c r="D163" s="68">
        <v>0.09</v>
      </c>
      <c r="E163" s="68">
        <v>0.09</v>
      </c>
      <c r="F163" s="68">
        <v>0.09</v>
      </c>
      <c r="G163" s="68">
        <v>0.09</v>
      </c>
      <c r="H163" s="68">
        <v>0.09</v>
      </c>
      <c r="I163" s="68">
        <v>0.09</v>
      </c>
      <c r="J163" s="68">
        <v>0.09</v>
      </c>
      <c r="K163" s="68">
        <v>0.09</v>
      </c>
      <c r="L163" s="68">
        <v>0.09</v>
      </c>
      <c r="M163" s="68">
        <v>0.09</v>
      </c>
      <c r="N163" s="68">
        <v>0.09</v>
      </c>
      <c r="O163" s="68">
        <v>0.09</v>
      </c>
      <c r="P163" s="68">
        <v>0.09</v>
      </c>
      <c r="Q163" s="68">
        <v>0.09</v>
      </c>
      <c r="R163" s="68">
        <v>0.09</v>
      </c>
      <c r="S163" s="68">
        <v>0.09</v>
      </c>
      <c r="T163" s="68">
        <v>0.09</v>
      </c>
      <c r="U163" s="68">
        <v>0.09</v>
      </c>
      <c r="V163" s="68">
        <v>0.09</v>
      </c>
      <c r="W163" s="68">
        <v>0.09</v>
      </c>
      <c r="X163" s="68">
        <v>0.09</v>
      </c>
      <c r="Y163" s="68">
        <v>0.09</v>
      </c>
      <c r="Z163" s="68">
        <v>0.09</v>
      </c>
      <c r="AA163" s="68">
        <v>0.09</v>
      </c>
      <c r="AB163" s="68">
        <v>0.09</v>
      </c>
      <c r="AC163" s="68">
        <v>0.09</v>
      </c>
      <c r="AD163" s="68">
        <v>0.09</v>
      </c>
      <c r="AE163" s="68">
        <v>0.09</v>
      </c>
      <c r="AF163" s="68">
        <v>0.09</v>
      </c>
      <c r="AG163" s="68">
        <v>0.09</v>
      </c>
      <c r="AH163" s="68">
        <v>0.09</v>
      </c>
      <c r="AI163" s="68">
        <v>0.09</v>
      </c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 s="6" customFormat="1" ht="13.5">
      <c r="A164" s="66" t="s">
        <v>231</v>
      </c>
      <c r="B164" s="66" t="s">
        <v>163</v>
      </c>
      <c r="C164" s="66" t="s">
        <v>236</v>
      </c>
      <c r="D164" s="68">
        <v>0.48</v>
      </c>
      <c r="E164" s="68">
        <v>0.48</v>
      </c>
      <c r="F164" s="68">
        <v>0.48</v>
      </c>
      <c r="G164" s="68">
        <v>0.48</v>
      </c>
      <c r="H164" s="68">
        <v>0.48</v>
      </c>
      <c r="I164" s="68">
        <v>0.48</v>
      </c>
      <c r="J164" s="68">
        <v>0.48</v>
      </c>
      <c r="K164" s="68">
        <v>0.48</v>
      </c>
      <c r="L164" s="68">
        <v>0.48</v>
      </c>
      <c r="M164" s="68">
        <v>0.48</v>
      </c>
      <c r="N164" s="68">
        <v>0.48</v>
      </c>
      <c r="O164" s="68">
        <v>0.48</v>
      </c>
      <c r="P164" s="68">
        <v>0.48</v>
      </c>
      <c r="Q164" s="68">
        <v>0.48</v>
      </c>
      <c r="R164" s="68">
        <v>0.48</v>
      </c>
      <c r="S164" s="68">
        <v>0.48</v>
      </c>
      <c r="T164" s="68">
        <v>0.48</v>
      </c>
      <c r="U164" s="68">
        <v>0.48</v>
      </c>
      <c r="V164" s="68">
        <v>0.48</v>
      </c>
      <c r="W164" s="68">
        <v>0.48</v>
      </c>
      <c r="X164" s="68">
        <v>0.48</v>
      </c>
      <c r="Y164" s="68">
        <v>0.48</v>
      </c>
      <c r="Z164" s="68">
        <v>0.48</v>
      </c>
      <c r="AA164" s="68">
        <v>0.48</v>
      </c>
      <c r="AB164" s="68">
        <v>0.48</v>
      </c>
      <c r="AC164" s="68">
        <v>0.48</v>
      </c>
      <c r="AD164" s="68">
        <v>0.48</v>
      </c>
      <c r="AE164" s="68">
        <v>0.48</v>
      </c>
      <c r="AF164" s="68">
        <v>0.48</v>
      </c>
      <c r="AG164" s="68">
        <v>0.48</v>
      </c>
      <c r="AH164" s="68">
        <v>0.48</v>
      </c>
      <c r="AI164" s="68">
        <v>0.48</v>
      </c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 s="6" customFormat="1" ht="13.5">
      <c r="A165" s="66" t="s">
        <v>231</v>
      </c>
      <c r="B165" s="66" t="s">
        <v>163</v>
      </c>
      <c r="C165" s="66" t="s">
        <v>237</v>
      </c>
      <c r="D165" s="68">
        <v>0.26</v>
      </c>
      <c r="E165" s="68">
        <v>0.26</v>
      </c>
      <c r="F165" s="68">
        <v>0.26</v>
      </c>
      <c r="G165" s="68">
        <v>0.26</v>
      </c>
      <c r="H165" s="68">
        <v>0.26</v>
      </c>
      <c r="I165" s="68">
        <v>0.26</v>
      </c>
      <c r="J165" s="68">
        <v>0.26</v>
      </c>
      <c r="K165" s="68">
        <v>0.26</v>
      </c>
      <c r="L165" s="68">
        <v>0.26</v>
      </c>
      <c r="M165" s="68">
        <v>0.26</v>
      </c>
      <c r="N165" s="68">
        <v>0.26</v>
      </c>
      <c r="O165" s="68">
        <v>0.26</v>
      </c>
      <c r="P165" s="68">
        <v>0.26</v>
      </c>
      <c r="Q165" s="68">
        <v>0.26</v>
      </c>
      <c r="R165" s="68">
        <v>0.26</v>
      </c>
      <c r="S165" s="68">
        <v>0.26</v>
      </c>
      <c r="T165" s="68">
        <v>0.26</v>
      </c>
      <c r="U165" s="68">
        <v>0.26</v>
      </c>
      <c r="V165" s="68">
        <v>0.26</v>
      </c>
      <c r="W165" s="68">
        <v>0.26</v>
      </c>
      <c r="X165" s="68">
        <v>0.26</v>
      </c>
      <c r="Y165" s="68">
        <v>0.26</v>
      </c>
      <c r="Z165" s="68">
        <v>0.26</v>
      </c>
      <c r="AA165" s="68">
        <v>0.26</v>
      </c>
      <c r="AB165" s="68">
        <v>0.26</v>
      </c>
      <c r="AC165" s="68">
        <v>0.26</v>
      </c>
      <c r="AD165" s="68">
        <v>0.26</v>
      </c>
      <c r="AE165" s="68">
        <v>0.26</v>
      </c>
      <c r="AF165" s="68">
        <v>0.26</v>
      </c>
      <c r="AG165" s="68">
        <v>0.26</v>
      </c>
      <c r="AH165" s="68">
        <v>0.26</v>
      </c>
      <c r="AI165" s="68">
        <v>0.26</v>
      </c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 s="6" customFormat="1" ht="13.5">
      <c r="A166" s="66" t="s">
        <v>231</v>
      </c>
      <c r="B166" s="66" t="s">
        <v>163</v>
      </c>
      <c r="C166" s="66" t="s">
        <v>238</v>
      </c>
      <c r="D166" s="68">
        <v>0.36</v>
      </c>
      <c r="E166" s="68">
        <v>0.36</v>
      </c>
      <c r="F166" s="68">
        <v>0.36</v>
      </c>
      <c r="G166" s="68">
        <v>0.36</v>
      </c>
      <c r="H166" s="68">
        <v>0.36</v>
      </c>
      <c r="I166" s="68">
        <v>0.36</v>
      </c>
      <c r="J166" s="68">
        <v>0.36</v>
      </c>
      <c r="K166" s="68">
        <v>0.36</v>
      </c>
      <c r="L166" s="68">
        <v>0.36</v>
      </c>
      <c r="M166" s="68">
        <v>0.36</v>
      </c>
      <c r="N166" s="68">
        <v>0.36</v>
      </c>
      <c r="O166" s="68">
        <v>0.36</v>
      </c>
      <c r="P166" s="68">
        <v>0.36</v>
      </c>
      <c r="Q166" s="68">
        <v>0.36</v>
      </c>
      <c r="R166" s="68">
        <v>0.36</v>
      </c>
      <c r="S166" s="68">
        <v>0.36</v>
      </c>
      <c r="T166" s="68">
        <v>0.36</v>
      </c>
      <c r="U166" s="68">
        <v>0.36</v>
      </c>
      <c r="V166" s="68">
        <v>0.36</v>
      </c>
      <c r="W166" s="68">
        <v>0.36</v>
      </c>
      <c r="X166" s="68">
        <v>0.36</v>
      </c>
      <c r="Y166" s="68">
        <v>0.36</v>
      </c>
      <c r="Z166" s="68">
        <v>0.36</v>
      </c>
      <c r="AA166" s="68">
        <v>0.36</v>
      </c>
      <c r="AB166" s="68">
        <v>0.36</v>
      </c>
      <c r="AC166" s="68">
        <v>0.36</v>
      </c>
      <c r="AD166" s="68">
        <v>0.36</v>
      </c>
      <c r="AE166" s="68">
        <v>0.36</v>
      </c>
      <c r="AF166" s="68">
        <v>0.36</v>
      </c>
      <c r="AG166" s="68">
        <v>0.36</v>
      </c>
      <c r="AH166" s="68">
        <v>0.36</v>
      </c>
      <c r="AI166" s="68">
        <v>0.36</v>
      </c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 s="6" customFormat="1" ht="13.5">
      <c r="A167" s="66" t="s">
        <v>231</v>
      </c>
      <c r="B167" s="66" t="s">
        <v>163</v>
      </c>
      <c r="C167" s="66" t="s">
        <v>239</v>
      </c>
      <c r="D167" s="68">
        <v>0.19</v>
      </c>
      <c r="E167" s="68">
        <v>0.19</v>
      </c>
      <c r="F167" s="68">
        <v>0.19</v>
      </c>
      <c r="G167" s="68">
        <v>0.19</v>
      </c>
      <c r="H167" s="68">
        <v>0.19</v>
      </c>
      <c r="I167" s="68">
        <v>0.19</v>
      </c>
      <c r="J167" s="68">
        <v>0.19</v>
      </c>
      <c r="K167" s="68">
        <v>0.19</v>
      </c>
      <c r="L167" s="68">
        <v>0.19</v>
      </c>
      <c r="M167" s="68">
        <v>0.19</v>
      </c>
      <c r="N167" s="68">
        <v>0.19</v>
      </c>
      <c r="O167" s="68">
        <v>0.19</v>
      </c>
      <c r="P167" s="68">
        <v>0.19</v>
      </c>
      <c r="Q167" s="68">
        <v>0.19</v>
      </c>
      <c r="R167" s="68">
        <v>0.19</v>
      </c>
      <c r="S167" s="68">
        <v>0.19</v>
      </c>
      <c r="T167" s="68">
        <v>0.19</v>
      </c>
      <c r="U167" s="68">
        <v>0.19</v>
      </c>
      <c r="V167" s="68">
        <v>0.19</v>
      </c>
      <c r="W167" s="68">
        <v>0.19</v>
      </c>
      <c r="X167" s="68">
        <v>0.19</v>
      </c>
      <c r="Y167" s="68">
        <v>0.19</v>
      </c>
      <c r="Z167" s="68">
        <v>0.19</v>
      </c>
      <c r="AA167" s="68">
        <v>0.19</v>
      </c>
      <c r="AB167" s="68">
        <v>0.19</v>
      </c>
      <c r="AC167" s="68">
        <v>0.19</v>
      </c>
      <c r="AD167" s="68">
        <v>0.19</v>
      </c>
      <c r="AE167" s="68">
        <v>0.19</v>
      </c>
      <c r="AF167" s="68">
        <v>0.19</v>
      </c>
      <c r="AG167" s="68">
        <v>0.19</v>
      </c>
      <c r="AH167" s="68">
        <v>0.19</v>
      </c>
      <c r="AI167" s="68">
        <v>0.19</v>
      </c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 s="6" customFormat="1" ht="13.5">
      <c r="A168" s="66" t="s">
        <v>231</v>
      </c>
      <c r="B168" s="66" t="s">
        <v>163</v>
      </c>
      <c r="C168" s="66" t="s">
        <v>240</v>
      </c>
      <c r="D168" s="68">
        <v>0.68</v>
      </c>
      <c r="E168" s="68">
        <v>0.68</v>
      </c>
      <c r="F168" s="68">
        <v>0.68</v>
      </c>
      <c r="G168" s="68">
        <v>0.68</v>
      </c>
      <c r="H168" s="68">
        <v>0.68</v>
      </c>
      <c r="I168" s="68">
        <v>0.68</v>
      </c>
      <c r="J168" s="68">
        <v>0.68</v>
      </c>
      <c r="K168" s="68">
        <v>0.68</v>
      </c>
      <c r="L168" s="68">
        <v>0.68</v>
      </c>
      <c r="M168" s="68">
        <v>0.68</v>
      </c>
      <c r="N168" s="68">
        <v>0.68</v>
      </c>
      <c r="O168" s="68">
        <v>0.68</v>
      </c>
      <c r="P168" s="68">
        <v>0.68</v>
      </c>
      <c r="Q168" s="68">
        <v>0.68</v>
      </c>
      <c r="R168" s="68">
        <v>0.68</v>
      </c>
      <c r="S168" s="68">
        <v>0.68</v>
      </c>
      <c r="T168" s="68">
        <v>0.68</v>
      </c>
      <c r="U168" s="68">
        <v>0.68</v>
      </c>
      <c r="V168" s="68">
        <v>0.68</v>
      </c>
      <c r="W168" s="68">
        <v>0.68</v>
      </c>
      <c r="X168" s="68">
        <v>0.68</v>
      </c>
      <c r="Y168" s="68">
        <v>0.68</v>
      </c>
      <c r="Z168" s="68">
        <v>0.68</v>
      </c>
      <c r="AA168" s="68">
        <v>0.68</v>
      </c>
      <c r="AB168" s="68">
        <v>0.68</v>
      </c>
      <c r="AC168" s="68">
        <v>0.68</v>
      </c>
      <c r="AD168" s="68">
        <v>0.68</v>
      </c>
      <c r="AE168" s="68">
        <v>0.68</v>
      </c>
      <c r="AF168" s="68">
        <v>0.68</v>
      </c>
      <c r="AG168" s="68">
        <v>0.68</v>
      </c>
      <c r="AH168" s="68">
        <v>0.68</v>
      </c>
      <c r="AI168" s="68">
        <v>0.68</v>
      </c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>
      <c r="A169" s="66" t="s">
        <v>147</v>
      </c>
      <c r="B169" s="66" t="s">
        <v>80</v>
      </c>
      <c r="C169" s="66" t="s">
        <v>144</v>
      </c>
      <c r="D169" s="68">
        <v>4.4999999999999998E-2</v>
      </c>
      <c r="E169" s="68">
        <v>4.4999999999999998E-2</v>
      </c>
      <c r="F169" s="68">
        <v>4.4999999999999998E-2</v>
      </c>
      <c r="G169" s="68">
        <v>4.4999999999999998E-2</v>
      </c>
      <c r="H169" s="68">
        <v>4.4999999999999998E-2</v>
      </c>
      <c r="I169" s="68">
        <v>4.4999999999999998E-2</v>
      </c>
      <c r="J169" s="68">
        <v>4.4999999999999998E-2</v>
      </c>
      <c r="K169" s="68">
        <v>4.4999999999999998E-2</v>
      </c>
      <c r="L169" s="68">
        <v>4.4999999999999998E-2</v>
      </c>
      <c r="M169" s="68">
        <v>4.4999999999999998E-2</v>
      </c>
      <c r="N169" s="68">
        <v>4.4999999999999998E-2</v>
      </c>
      <c r="O169" s="68">
        <v>4.4999999999999998E-2</v>
      </c>
      <c r="P169" s="68">
        <v>4.4999999999999998E-2</v>
      </c>
      <c r="Q169" s="68">
        <v>4.4999999999999998E-2</v>
      </c>
      <c r="R169" s="68">
        <v>4.4999999999999998E-2</v>
      </c>
      <c r="S169" s="68">
        <v>4.4999999999999998E-2</v>
      </c>
      <c r="T169" s="68">
        <v>4.4999999999999998E-2</v>
      </c>
      <c r="U169" s="68">
        <v>4.4999999999999998E-2</v>
      </c>
      <c r="V169" s="68">
        <v>4.4999999999999998E-2</v>
      </c>
      <c r="W169" s="68">
        <v>4.4999999999999998E-2</v>
      </c>
      <c r="X169" s="68">
        <v>4.4999999999999998E-2</v>
      </c>
      <c r="Y169" s="68">
        <v>4.4999999999999998E-2</v>
      </c>
      <c r="Z169" s="68">
        <v>4.4999999999999998E-2</v>
      </c>
      <c r="AA169" s="68">
        <v>4.4999999999999998E-2</v>
      </c>
      <c r="AB169" s="68">
        <v>4.4999999999999998E-2</v>
      </c>
      <c r="AC169" s="68">
        <v>4.4999999999999998E-2</v>
      </c>
      <c r="AD169" s="68">
        <v>4.4999999999999998E-2</v>
      </c>
      <c r="AE169" s="68">
        <v>4.4999999999999998E-2</v>
      </c>
      <c r="AF169" s="68">
        <v>4.4999999999999998E-2</v>
      </c>
      <c r="AG169" s="68">
        <v>4.4999999999999998E-2</v>
      </c>
      <c r="AH169" s="68">
        <v>4.4999999999999998E-2</v>
      </c>
      <c r="AI169" s="68">
        <v>4.4999999999999998E-2</v>
      </c>
    </row>
    <row r="170" spans="1:64">
      <c r="A170" s="66" t="s">
        <v>147</v>
      </c>
      <c r="B170" s="66" t="s">
        <v>80</v>
      </c>
      <c r="C170" s="66" t="s">
        <v>145</v>
      </c>
      <c r="D170" s="68">
        <v>1.9410000000000001</v>
      </c>
      <c r="E170" s="68">
        <v>1.9410000000000001</v>
      </c>
      <c r="F170" s="68">
        <v>1.9410000000000001</v>
      </c>
      <c r="G170" s="68">
        <v>1.9410000000000001</v>
      </c>
      <c r="H170" s="68">
        <v>1.9410000000000001</v>
      </c>
      <c r="I170" s="68">
        <v>1.9410000000000001</v>
      </c>
      <c r="J170" s="68">
        <v>1.9410000000000001</v>
      </c>
      <c r="K170" s="68">
        <v>1.9410000000000001</v>
      </c>
      <c r="L170" s="68">
        <v>1.9410000000000001</v>
      </c>
      <c r="M170" s="68">
        <v>1.9410000000000001</v>
      </c>
      <c r="N170" s="68">
        <v>1.9410000000000001</v>
      </c>
      <c r="O170" s="68">
        <v>1.9410000000000001</v>
      </c>
      <c r="P170" s="68">
        <v>1.9410000000000001</v>
      </c>
      <c r="Q170" s="68">
        <v>1.9410000000000001</v>
      </c>
      <c r="R170" s="68">
        <v>1.9410000000000001</v>
      </c>
      <c r="S170" s="68">
        <v>1.9410000000000001</v>
      </c>
      <c r="T170" s="68">
        <v>1.9410000000000001</v>
      </c>
      <c r="U170" s="68">
        <v>1.9410000000000001</v>
      </c>
      <c r="V170" s="68">
        <v>1.9410000000000001</v>
      </c>
      <c r="W170" s="68">
        <v>1.9410000000000001</v>
      </c>
      <c r="X170" s="68">
        <v>1.9410000000000001</v>
      </c>
      <c r="Y170" s="68">
        <v>1.9410000000000001</v>
      </c>
      <c r="Z170" s="68">
        <v>1.9410000000000001</v>
      </c>
      <c r="AA170" s="68">
        <v>1.9410000000000001</v>
      </c>
      <c r="AB170" s="68">
        <v>1.9410000000000001</v>
      </c>
      <c r="AC170" s="68">
        <v>1.9410000000000001</v>
      </c>
      <c r="AD170" s="68">
        <v>1.9410000000000001</v>
      </c>
      <c r="AE170" s="68">
        <v>1.9410000000000001</v>
      </c>
      <c r="AF170" s="68">
        <v>1.9410000000000001</v>
      </c>
      <c r="AG170" s="68">
        <v>1.9410000000000001</v>
      </c>
      <c r="AH170" s="68">
        <v>1.9410000000000001</v>
      </c>
      <c r="AI170" s="68">
        <v>1.9410000000000001</v>
      </c>
    </row>
    <row r="171" spans="1:64" ht="13.5">
      <c r="A171" s="66" t="s">
        <v>232</v>
      </c>
      <c r="B171" s="66" t="s">
        <v>80</v>
      </c>
      <c r="C171" s="66" t="s">
        <v>145</v>
      </c>
      <c r="D171" s="68">
        <v>4.0000000000000001E-3</v>
      </c>
      <c r="E171" s="68">
        <v>4.0000000000000001E-3</v>
      </c>
      <c r="F171" s="68">
        <v>4.0000000000000001E-3</v>
      </c>
      <c r="G171" s="68">
        <v>4.0000000000000001E-3</v>
      </c>
      <c r="H171" s="68">
        <v>4.0000000000000001E-3</v>
      </c>
      <c r="I171" s="68">
        <v>4.0000000000000001E-3</v>
      </c>
      <c r="J171" s="68">
        <v>4.0000000000000001E-3</v>
      </c>
      <c r="K171" s="68">
        <v>4.0000000000000001E-3</v>
      </c>
      <c r="L171" s="68">
        <v>4.0000000000000001E-3</v>
      </c>
      <c r="M171" s="68">
        <v>4.0000000000000001E-3</v>
      </c>
      <c r="N171" s="68">
        <v>4.0000000000000001E-3</v>
      </c>
      <c r="O171" s="68">
        <v>4.0000000000000001E-3</v>
      </c>
      <c r="P171" s="68">
        <v>4.0000000000000001E-3</v>
      </c>
      <c r="Q171" s="68">
        <v>4.0000000000000001E-3</v>
      </c>
      <c r="R171" s="68">
        <v>4.0000000000000001E-3</v>
      </c>
      <c r="S171" s="68">
        <v>4.0000000000000001E-3</v>
      </c>
      <c r="T171" s="68">
        <v>4.0000000000000001E-3</v>
      </c>
      <c r="U171" s="68">
        <v>4.0000000000000001E-3</v>
      </c>
      <c r="V171" s="68">
        <v>4.0000000000000001E-3</v>
      </c>
      <c r="W171" s="68">
        <v>4.0000000000000001E-3</v>
      </c>
      <c r="X171" s="68">
        <v>4.0000000000000001E-3</v>
      </c>
      <c r="Y171" s="68">
        <v>4.0000000000000001E-3</v>
      </c>
      <c r="Z171" s="68">
        <v>4.0000000000000001E-3</v>
      </c>
      <c r="AA171" s="68">
        <v>4.0000000000000001E-3</v>
      </c>
      <c r="AB171" s="68">
        <v>4.0000000000000001E-3</v>
      </c>
      <c r="AC171" s="68">
        <v>4.0000000000000001E-3</v>
      </c>
      <c r="AD171" s="68">
        <v>4.0000000000000001E-3</v>
      </c>
      <c r="AE171" s="68">
        <v>4.0000000000000001E-3</v>
      </c>
      <c r="AF171" s="68">
        <v>4.0000000000000001E-3</v>
      </c>
      <c r="AG171" s="68">
        <v>4.0000000000000001E-3</v>
      </c>
      <c r="AH171" s="68">
        <v>4.0000000000000001E-3</v>
      </c>
      <c r="AI171" s="68">
        <v>4.0000000000000001E-3</v>
      </c>
    </row>
    <row r="172" spans="1:64" ht="13.5">
      <c r="A172" s="66" t="s">
        <v>233</v>
      </c>
      <c r="B172" s="66" t="s">
        <v>80</v>
      </c>
      <c r="C172" s="66" t="s">
        <v>145</v>
      </c>
      <c r="D172" s="68">
        <v>8.0000000000000002E-3</v>
      </c>
      <c r="E172" s="68">
        <v>8.0000000000000002E-3</v>
      </c>
      <c r="F172" s="68">
        <v>8.0000000000000002E-3</v>
      </c>
      <c r="G172" s="68">
        <v>8.0000000000000002E-3</v>
      </c>
      <c r="H172" s="68">
        <v>8.0000000000000002E-3</v>
      </c>
      <c r="I172" s="68">
        <v>8.0000000000000002E-3</v>
      </c>
      <c r="J172" s="68">
        <v>8.0000000000000002E-3</v>
      </c>
      <c r="K172" s="68">
        <v>8.0000000000000002E-3</v>
      </c>
      <c r="L172" s="68">
        <v>8.0000000000000002E-3</v>
      </c>
      <c r="M172" s="68">
        <v>8.0000000000000002E-3</v>
      </c>
      <c r="N172" s="68">
        <v>8.0000000000000002E-3</v>
      </c>
      <c r="O172" s="68">
        <v>8.0000000000000002E-3</v>
      </c>
      <c r="P172" s="68">
        <v>8.0000000000000002E-3</v>
      </c>
      <c r="Q172" s="68">
        <v>8.0000000000000002E-3</v>
      </c>
      <c r="R172" s="68">
        <v>8.0000000000000002E-3</v>
      </c>
      <c r="S172" s="68">
        <v>8.0000000000000002E-3</v>
      </c>
      <c r="T172" s="68">
        <v>8.0000000000000002E-3</v>
      </c>
      <c r="U172" s="68">
        <v>8.0000000000000002E-3</v>
      </c>
      <c r="V172" s="68">
        <v>8.0000000000000002E-3</v>
      </c>
      <c r="W172" s="68">
        <v>8.0000000000000002E-3</v>
      </c>
      <c r="X172" s="68">
        <v>8.0000000000000002E-3</v>
      </c>
      <c r="Y172" s="68">
        <v>8.0000000000000002E-3</v>
      </c>
      <c r="Z172" s="68">
        <v>8.0000000000000002E-3</v>
      </c>
      <c r="AA172" s="68">
        <v>8.0000000000000002E-3</v>
      </c>
      <c r="AB172" s="68">
        <v>8.0000000000000002E-3</v>
      </c>
      <c r="AC172" s="68">
        <v>8.0000000000000002E-3</v>
      </c>
      <c r="AD172" s="68">
        <v>8.0000000000000002E-3</v>
      </c>
      <c r="AE172" s="68">
        <v>8.0000000000000002E-3</v>
      </c>
      <c r="AF172" s="68">
        <v>8.0000000000000002E-3</v>
      </c>
      <c r="AG172" s="68">
        <v>8.0000000000000002E-3</v>
      </c>
      <c r="AH172" s="68">
        <v>8.0000000000000002E-3</v>
      </c>
      <c r="AI172" s="68">
        <v>8.0000000000000002E-3</v>
      </c>
    </row>
    <row r="173" spans="1:64">
      <c r="A173" s="66" t="s">
        <v>59</v>
      </c>
      <c r="B173" s="66" t="s">
        <v>80</v>
      </c>
      <c r="C173" s="66" t="s">
        <v>145</v>
      </c>
      <c r="D173" s="68">
        <v>1.7999999999999999E-2</v>
      </c>
      <c r="E173" s="68">
        <v>1.7999999999999999E-2</v>
      </c>
      <c r="F173" s="68">
        <v>1.7999999999999999E-2</v>
      </c>
      <c r="G173" s="68">
        <v>1.7999999999999999E-2</v>
      </c>
      <c r="H173" s="68">
        <v>1.7999999999999999E-2</v>
      </c>
      <c r="I173" s="68">
        <v>1.7999999999999999E-2</v>
      </c>
      <c r="J173" s="68">
        <v>1.7999999999999999E-2</v>
      </c>
      <c r="K173" s="68">
        <v>1.7999999999999999E-2</v>
      </c>
      <c r="L173" s="68">
        <v>1.7999999999999999E-2</v>
      </c>
      <c r="M173" s="68">
        <v>1.7999999999999999E-2</v>
      </c>
      <c r="N173" s="68">
        <v>1.7999999999999999E-2</v>
      </c>
      <c r="O173" s="68">
        <v>1.7999999999999999E-2</v>
      </c>
      <c r="P173" s="68">
        <v>1.7999999999999999E-2</v>
      </c>
      <c r="Q173" s="68">
        <v>1.7999999999999999E-2</v>
      </c>
      <c r="R173" s="68">
        <v>1.7999999999999999E-2</v>
      </c>
      <c r="S173" s="68">
        <v>1.7999999999999999E-2</v>
      </c>
      <c r="T173" s="68">
        <v>1.7999999999999999E-2</v>
      </c>
      <c r="U173" s="68">
        <v>1.7999999999999999E-2</v>
      </c>
      <c r="V173" s="68">
        <v>1.7999999999999999E-2</v>
      </c>
      <c r="W173" s="68">
        <v>1.7999999999999999E-2</v>
      </c>
      <c r="X173" s="68">
        <v>1.7999999999999999E-2</v>
      </c>
      <c r="Y173" s="68">
        <v>1.7999999999999999E-2</v>
      </c>
      <c r="Z173" s="68">
        <v>1.7999999999999999E-2</v>
      </c>
      <c r="AA173" s="68">
        <v>1.7999999999999999E-2</v>
      </c>
      <c r="AB173" s="68">
        <v>1.7999999999999999E-2</v>
      </c>
      <c r="AC173" s="68">
        <v>1.7999999999999999E-2</v>
      </c>
      <c r="AD173" s="68">
        <v>1.7999999999999999E-2</v>
      </c>
      <c r="AE173" s="68">
        <v>1.7999999999999999E-2</v>
      </c>
      <c r="AF173" s="68">
        <v>1.7999999999999999E-2</v>
      </c>
      <c r="AG173" s="68">
        <v>1.7999999999999999E-2</v>
      </c>
      <c r="AH173" s="68">
        <v>1.7999999999999999E-2</v>
      </c>
      <c r="AI173" s="68">
        <v>1.7999999999999999E-2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499-DFD1-4E6F-AE0F-7035E014B413}">
  <dimension ref="A1:AI33"/>
  <sheetViews>
    <sheetView workbookViewId="0">
      <selection activeCell="C35" sqref="C35"/>
    </sheetView>
  </sheetViews>
  <sheetFormatPr defaultRowHeight="12.75"/>
  <cols>
    <col min="1" max="1" width="15.5703125" style="89" customWidth="1"/>
    <col min="2" max="2" width="11.28515625" style="89" customWidth="1"/>
    <col min="3" max="3" width="38.7109375" style="89" customWidth="1"/>
    <col min="4" max="35" width="5.5703125" style="90" customWidth="1"/>
  </cols>
  <sheetData>
    <row r="1" spans="1:35" s="6" customFormat="1">
      <c r="A1" s="75" t="s">
        <v>228</v>
      </c>
      <c r="B1" s="76"/>
      <c r="C1" s="76"/>
      <c r="D1" s="77"/>
      <c r="E1" s="73"/>
      <c r="F1" s="73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35" s="6" customFormat="1">
      <c r="A2" s="78"/>
      <c r="B2" s="78"/>
      <c r="C2" s="78"/>
      <c r="D2" s="7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1:35" s="6" customFormat="1">
      <c r="A3" s="80" t="s">
        <v>148</v>
      </c>
      <c r="B3" s="80"/>
      <c r="C3" s="80"/>
      <c r="D3" s="7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6" customFormat="1">
      <c r="A4" s="80" t="s">
        <v>56</v>
      </c>
      <c r="B4" s="80" t="s">
        <v>57</v>
      </c>
      <c r="C4" s="80" t="s">
        <v>58</v>
      </c>
      <c r="D4" s="81">
        <v>1990</v>
      </c>
      <c r="E4" s="81">
        <v>1991</v>
      </c>
      <c r="F4" s="81">
        <v>1992</v>
      </c>
      <c r="G4" s="81">
        <v>1993</v>
      </c>
      <c r="H4" s="81">
        <v>1994</v>
      </c>
      <c r="I4" s="81">
        <v>1995</v>
      </c>
      <c r="J4" s="81">
        <v>1996</v>
      </c>
      <c r="K4" s="81">
        <v>1997</v>
      </c>
      <c r="L4" s="81">
        <v>1998</v>
      </c>
      <c r="M4" s="81">
        <v>1999</v>
      </c>
      <c r="N4" s="81">
        <v>2000</v>
      </c>
      <c r="O4" s="81">
        <v>2001</v>
      </c>
      <c r="P4" s="81">
        <v>2002</v>
      </c>
      <c r="Q4" s="81">
        <v>2003</v>
      </c>
      <c r="R4" s="81">
        <v>2004</v>
      </c>
      <c r="S4" s="81">
        <v>2005</v>
      </c>
      <c r="T4" s="81">
        <v>2006</v>
      </c>
      <c r="U4" s="81">
        <v>2007</v>
      </c>
      <c r="V4" s="81">
        <v>2008</v>
      </c>
      <c r="W4" s="81">
        <v>2009</v>
      </c>
      <c r="X4" s="81">
        <v>2010</v>
      </c>
      <c r="Y4" s="81">
        <v>2011</v>
      </c>
      <c r="Z4" s="81">
        <v>2012</v>
      </c>
      <c r="AA4" s="81">
        <v>2013</v>
      </c>
      <c r="AB4" s="81">
        <v>2014</v>
      </c>
      <c r="AC4" s="81">
        <v>2015</v>
      </c>
      <c r="AD4" s="81">
        <v>2016</v>
      </c>
      <c r="AE4" s="81">
        <v>2017</v>
      </c>
      <c r="AF4" s="81">
        <v>2018</v>
      </c>
      <c r="AG4" s="81">
        <v>2019</v>
      </c>
      <c r="AH4" s="81">
        <v>2020</v>
      </c>
      <c r="AI4" s="81">
        <v>2021</v>
      </c>
    </row>
    <row r="5" spans="1:35" s="6" customFormat="1" ht="13.5">
      <c r="A5" s="74" t="s">
        <v>231</v>
      </c>
      <c r="B5" s="74" t="s">
        <v>212</v>
      </c>
      <c r="C5" s="74" t="s">
        <v>214</v>
      </c>
      <c r="D5" s="82">
        <v>19</v>
      </c>
      <c r="E5" s="82">
        <v>19</v>
      </c>
      <c r="F5" s="82">
        <v>19</v>
      </c>
      <c r="G5" s="82">
        <v>19</v>
      </c>
      <c r="H5" s="82">
        <v>19</v>
      </c>
      <c r="I5" s="82">
        <v>19</v>
      </c>
      <c r="J5" s="82">
        <v>19</v>
      </c>
      <c r="K5" s="82">
        <v>19</v>
      </c>
      <c r="L5" s="82">
        <v>19</v>
      </c>
      <c r="M5" s="82">
        <v>19</v>
      </c>
      <c r="N5" s="82">
        <v>19</v>
      </c>
      <c r="O5" s="82">
        <v>19</v>
      </c>
      <c r="P5" s="82">
        <v>19</v>
      </c>
      <c r="Q5" s="82">
        <v>19</v>
      </c>
      <c r="R5" s="82">
        <v>19</v>
      </c>
      <c r="S5" s="82">
        <v>19</v>
      </c>
      <c r="T5" s="82">
        <v>19</v>
      </c>
      <c r="U5" s="82">
        <v>19</v>
      </c>
      <c r="V5" s="82">
        <v>19</v>
      </c>
      <c r="W5" s="82">
        <v>19</v>
      </c>
      <c r="X5" s="82">
        <v>19</v>
      </c>
      <c r="Y5" s="82">
        <v>19</v>
      </c>
      <c r="Z5" s="82">
        <v>19</v>
      </c>
      <c r="AA5" s="82">
        <v>19</v>
      </c>
      <c r="AB5" s="82">
        <v>19</v>
      </c>
      <c r="AC5" s="82">
        <v>19</v>
      </c>
      <c r="AD5" s="82">
        <v>19</v>
      </c>
      <c r="AE5" s="82">
        <v>19</v>
      </c>
      <c r="AF5" s="82">
        <v>19</v>
      </c>
      <c r="AG5" s="82">
        <v>19</v>
      </c>
      <c r="AH5" s="82">
        <v>19</v>
      </c>
      <c r="AI5" s="82">
        <v>19</v>
      </c>
    </row>
    <row r="6" spans="1:35" s="6" customFormat="1" ht="13.5">
      <c r="A6" s="66" t="s">
        <v>231</v>
      </c>
      <c r="B6" s="66" t="s">
        <v>212</v>
      </c>
      <c r="C6" s="66" t="s">
        <v>215</v>
      </c>
      <c r="D6" s="83">
        <v>15</v>
      </c>
      <c r="E6" s="83">
        <v>15</v>
      </c>
      <c r="F6" s="83">
        <v>15</v>
      </c>
      <c r="G6" s="83">
        <v>15</v>
      </c>
      <c r="H6" s="83">
        <v>15</v>
      </c>
      <c r="I6" s="83">
        <v>15</v>
      </c>
      <c r="J6" s="83">
        <v>15</v>
      </c>
      <c r="K6" s="83">
        <v>15</v>
      </c>
      <c r="L6" s="83">
        <v>15</v>
      </c>
      <c r="M6" s="83">
        <v>15</v>
      </c>
      <c r="N6" s="83">
        <v>15</v>
      </c>
      <c r="O6" s="83">
        <v>15</v>
      </c>
      <c r="P6" s="83">
        <v>15</v>
      </c>
      <c r="Q6" s="83">
        <v>15</v>
      </c>
      <c r="R6" s="83">
        <v>15</v>
      </c>
      <c r="S6" s="83">
        <v>15</v>
      </c>
      <c r="T6" s="83">
        <v>15</v>
      </c>
      <c r="U6" s="83">
        <v>15</v>
      </c>
      <c r="V6" s="83">
        <v>15</v>
      </c>
      <c r="W6" s="83">
        <v>15</v>
      </c>
      <c r="X6" s="83">
        <v>15</v>
      </c>
      <c r="Y6" s="83">
        <v>15</v>
      </c>
      <c r="Z6" s="83">
        <v>15</v>
      </c>
      <c r="AA6" s="83">
        <v>15</v>
      </c>
      <c r="AB6" s="83">
        <v>15</v>
      </c>
      <c r="AC6" s="83">
        <v>15</v>
      </c>
      <c r="AD6" s="83">
        <v>15</v>
      </c>
      <c r="AE6" s="83">
        <v>15</v>
      </c>
      <c r="AF6" s="83">
        <v>15</v>
      </c>
      <c r="AG6" s="83">
        <v>15</v>
      </c>
      <c r="AH6" s="83">
        <v>15</v>
      </c>
      <c r="AI6" s="83">
        <v>15</v>
      </c>
    </row>
    <row r="7" spans="1:35" s="6" customFormat="1" ht="13.5">
      <c r="A7" s="66" t="s">
        <v>231</v>
      </c>
      <c r="B7" s="66" t="s">
        <v>212</v>
      </c>
      <c r="C7" s="66" t="s">
        <v>216</v>
      </c>
      <c r="D7" s="83">
        <v>50</v>
      </c>
      <c r="E7" s="83">
        <v>50</v>
      </c>
      <c r="F7" s="83">
        <v>50</v>
      </c>
      <c r="G7" s="83">
        <v>50</v>
      </c>
      <c r="H7" s="83">
        <v>50</v>
      </c>
      <c r="I7" s="83">
        <v>50</v>
      </c>
      <c r="J7" s="83">
        <v>50</v>
      </c>
      <c r="K7" s="83">
        <v>50</v>
      </c>
      <c r="L7" s="83">
        <v>50</v>
      </c>
      <c r="M7" s="83">
        <v>50</v>
      </c>
      <c r="N7" s="83">
        <v>50</v>
      </c>
      <c r="O7" s="83">
        <v>50</v>
      </c>
      <c r="P7" s="83">
        <v>50</v>
      </c>
      <c r="Q7" s="83">
        <v>50</v>
      </c>
      <c r="R7" s="83">
        <v>50</v>
      </c>
      <c r="S7" s="83">
        <v>50</v>
      </c>
      <c r="T7" s="83">
        <v>50</v>
      </c>
      <c r="U7" s="83">
        <v>50</v>
      </c>
      <c r="V7" s="83">
        <v>50</v>
      </c>
      <c r="W7" s="83">
        <v>50</v>
      </c>
      <c r="X7" s="83">
        <v>50</v>
      </c>
      <c r="Y7" s="83">
        <v>50</v>
      </c>
      <c r="Z7" s="83">
        <v>50</v>
      </c>
      <c r="AA7" s="83">
        <v>50</v>
      </c>
      <c r="AB7" s="83">
        <v>50</v>
      </c>
      <c r="AC7" s="83">
        <v>50</v>
      </c>
      <c r="AD7" s="83">
        <v>50</v>
      </c>
      <c r="AE7" s="83">
        <v>50</v>
      </c>
      <c r="AF7" s="83">
        <v>50</v>
      </c>
      <c r="AG7" s="83">
        <v>50</v>
      </c>
      <c r="AH7" s="83">
        <v>50</v>
      </c>
      <c r="AI7" s="83">
        <v>50</v>
      </c>
    </row>
    <row r="8" spans="1:35" s="6" customFormat="1" ht="13.5">
      <c r="A8" s="66" t="s">
        <v>231</v>
      </c>
      <c r="B8" s="66" t="s">
        <v>212</v>
      </c>
      <c r="C8" s="66" t="s">
        <v>217</v>
      </c>
      <c r="D8" s="83">
        <v>90</v>
      </c>
      <c r="E8" s="83">
        <v>90</v>
      </c>
      <c r="F8" s="83">
        <v>90</v>
      </c>
      <c r="G8" s="83">
        <v>90</v>
      </c>
      <c r="H8" s="83">
        <v>90</v>
      </c>
      <c r="I8" s="83">
        <v>90</v>
      </c>
      <c r="J8" s="83">
        <v>90</v>
      </c>
      <c r="K8" s="83">
        <v>90</v>
      </c>
      <c r="L8" s="83">
        <v>90</v>
      </c>
      <c r="M8" s="83">
        <v>90</v>
      </c>
      <c r="N8" s="83">
        <v>90</v>
      </c>
      <c r="O8" s="83">
        <v>90</v>
      </c>
      <c r="P8" s="83">
        <v>90</v>
      </c>
      <c r="Q8" s="83">
        <v>90</v>
      </c>
      <c r="R8" s="83">
        <v>90</v>
      </c>
      <c r="S8" s="83">
        <v>90</v>
      </c>
      <c r="T8" s="83">
        <v>90</v>
      </c>
      <c r="U8" s="83">
        <v>90</v>
      </c>
      <c r="V8" s="83">
        <v>90</v>
      </c>
      <c r="W8" s="83">
        <v>90</v>
      </c>
      <c r="X8" s="83">
        <v>90</v>
      </c>
      <c r="Y8" s="83">
        <v>90</v>
      </c>
      <c r="Z8" s="83">
        <v>90</v>
      </c>
      <c r="AA8" s="83">
        <v>90</v>
      </c>
      <c r="AB8" s="83">
        <v>90</v>
      </c>
      <c r="AC8" s="83">
        <v>90</v>
      </c>
      <c r="AD8" s="83">
        <v>90</v>
      </c>
      <c r="AE8" s="83">
        <v>90</v>
      </c>
      <c r="AF8" s="83">
        <v>90</v>
      </c>
      <c r="AG8" s="83">
        <v>90</v>
      </c>
      <c r="AH8" s="83">
        <v>90</v>
      </c>
      <c r="AI8" s="83">
        <v>90</v>
      </c>
    </row>
    <row r="9" spans="1:35" s="6" customFormat="1" ht="13.5">
      <c r="A9" s="66" t="s">
        <v>231</v>
      </c>
      <c r="B9" s="66" t="s">
        <v>212</v>
      </c>
      <c r="C9" s="66" t="s">
        <v>218</v>
      </c>
      <c r="D9" s="83">
        <v>8</v>
      </c>
      <c r="E9" s="83">
        <v>8</v>
      </c>
      <c r="F9" s="83">
        <v>8</v>
      </c>
      <c r="G9" s="83">
        <v>8</v>
      </c>
      <c r="H9" s="83">
        <v>8</v>
      </c>
      <c r="I9" s="83">
        <v>8</v>
      </c>
      <c r="J9" s="83">
        <v>8</v>
      </c>
      <c r="K9" s="83">
        <v>8</v>
      </c>
      <c r="L9" s="83">
        <v>8</v>
      </c>
      <c r="M9" s="83">
        <v>8</v>
      </c>
      <c r="N9" s="83">
        <v>8</v>
      </c>
      <c r="O9" s="83">
        <v>8</v>
      </c>
      <c r="P9" s="83">
        <v>8</v>
      </c>
      <c r="Q9" s="83">
        <v>8</v>
      </c>
      <c r="R9" s="83">
        <v>8</v>
      </c>
      <c r="S9" s="83">
        <v>8</v>
      </c>
      <c r="T9" s="83">
        <v>8</v>
      </c>
      <c r="U9" s="83">
        <v>8</v>
      </c>
      <c r="V9" s="83">
        <v>8</v>
      </c>
      <c r="W9" s="83">
        <v>8</v>
      </c>
      <c r="X9" s="83">
        <v>8</v>
      </c>
      <c r="Y9" s="83">
        <v>8</v>
      </c>
      <c r="Z9" s="83">
        <v>8</v>
      </c>
      <c r="AA9" s="83">
        <v>8</v>
      </c>
      <c r="AB9" s="83">
        <v>8</v>
      </c>
      <c r="AC9" s="83">
        <v>8</v>
      </c>
      <c r="AD9" s="83">
        <v>8</v>
      </c>
      <c r="AE9" s="83">
        <v>8</v>
      </c>
      <c r="AF9" s="83">
        <v>8</v>
      </c>
      <c r="AG9" s="83">
        <v>8</v>
      </c>
      <c r="AH9" s="83">
        <v>8</v>
      </c>
      <c r="AI9" s="83">
        <v>8</v>
      </c>
    </row>
    <row r="10" spans="1:35" s="6" customFormat="1" ht="13.5">
      <c r="A10" s="66" t="s">
        <v>231</v>
      </c>
      <c r="B10" s="66" t="s">
        <v>212</v>
      </c>
      <c r="C10" s="66" t="s">
        <v>219</v>
      </c>
      <c r="D10" s="83">
        <v>15</v>
      </c>
      <c r="E10" s="83">
        <v>15</v>
      </c>
      <c r="F10" s="83">
        <v>15</v>
      </c>
      <c r="G10" s="83">
        <v>15</v>
      </c>
      <c r="H10" s="83">
        <v>15</v>
      </c>
      <c r="I10" s="83">
        <v>15</v>
      </c>
      <c r="J10" s="83">
        <v>15</v>
      </c>
      <c r="K10" s="83">
        <v>15</v>
      </c>
      <c r="L10" s="83">
        <v>15</v>
      </c>
      <c r="M10" s="83">
        <v>15</v>
      </c>
      <c r="N10" s="83">
        <v>15</v>
      </c>
      <c r="O10" s="83">
        <v>15</v>
      </c>
      <c r="P10" s="83">
        <v>15</v>
      </c>
      <c r="Q10" s="83">
        <v>15</v>
      </c>
      <c r="R10" s="83">
        <v>15</v>
      </c>
      <c r="S10" s="83">
        <v>15</v>
      </c>
      <c r="T10" s="83">
        <v>15</v>
      </c>
      <c r="U10" s="83">
        <v>15</v>
      </c>
      <c r="V10" s="83">
        <v>15</v>
      </c>
      <c r="W10" s="83">
        <v>15</v>
      </c>
      <c r="X10" s="83">
        <v>15</v>
      </c>
      <c r="Y10" s="83">
        <v>15</v>
      </c>
      <c r="Z10" s="83">
        <v>15</v>
      </c>
      <c r="AA10" s="83">
        <v>15</v>
      </c>
      <c r="AB10" s="83">
        <v>15</v>
      </c>
      <c r="AC10" s="83">
        <v>15</v>
      </c>
      <c r="AD10" s="83">
        <v>15</v>
      </c>
      <c r="AE10" s="83">
        <v>15</v>
      </c>
      <c r="AF10" s="83">
        <v>15</v>
      </c>
      <c r="AG10" s="83">
        <v>15</v>
      </c>
      <c r="AH10" s="83">
        <v>15</v>
      </c>
      <c r="AI10" s="83">
        <v>15</v>
      </c>
    </row>
    <row r="11" spans="1:35" s="6" customFormat="1" ht="13.5">
      <c r="A11" s="66" t="s">
        <v>231</v>
      </c>
      <c r="B11" s="66" t="s">
        <v>212</v>
      </c>
      <c r="C11" s="66" t="s">
        <v>220</v>
      </c>
      <c r="D11" s="83">
        <v>15</v>
      </c>
      <c r="E11" s="83">
        <v>15</v>
      </c>
      <c r="F11" s="83">
        <v>15</v>
      </c>
      <c r="G11" s="83">
        <v>15</v>
      </c>
      <c r="H11" s="83">
        <v>15</v>
      </c>
      <c r="I11" s="83">
        <v>15</v>
      </c>
      <c r="J11" s="83">
        <v>15</v>
      </c>
      <c r="K11" s="83">
        <v>15</v>
      </c>
      <c r="L11" s="83">
        <v>15</v>
      </c>
      <c r="M11" s="83">
        <v>15</v>
      </c>
      <c r="N11" s="83">
        <v>15</v>
      </c>
      <c r="O11" s="83">
        <v>15</v>
      </c>
      <c r="P11" s="83">
        <v>15</v>
      </c>
      <c r="Q11" s="83">
        <v>15</v>
      </c>
      <c r="R11" s="83">
        <v>15</v>
      </c>
      <c r="S11" s="83">
        <v>15</v>
      </c>
      <c r="T11" s="83">
        <v>15</v>
      </c>
      <c r="U11" s="83">
        <v>15</v>
      </c>
      <c r="V11" s="83">
        <v>15</v>
      </c>
      <c r="W11" s="83">
        <v>15</v>
      </c>
      <c r="X11" s="83">
        <v>15</v>
      </c>
      <c r="Y11" s="83">
        <v>15</v>
      </c>
      <c r="Z11" s="83">
        <v>15</v>
      </c>
      <c r="AA11" s="83">
        <v>15</v>
      </c>
      <c r="AB11" s="83">
        <v>15</v>
      </c>
      <c r="AC11" s="83">
        <v>15</v>
      </c>
      <c r="AD11" s="83">
        <v>15</v>
      </c>
      <c r="AE11" s="83">
        <v>15</v>
      </c>
      <c r="AF11" s="83">
        <v>15</v>
      </c>
      <c r="AG11" s="83">
        <v>15</v>
      </c>
      <c r="AH11" s="83">
        <v>15</v>
      </c>
      <c r="AI11" s="83">
        <v>15</v>
      </c>
    </row>
    <row r="12" spans="1:35" s="6" customFormat="1" ht="13.5">
      <c r="A12" s="66" t="s">
        <v>231</v>
      </c>
      <c r="B12" s="66" t="s">
        <v>212</v>
      </c>
      <c r="C12" s="66" t="s">
        <v>221</v>
      </c>
      <c r="D12" s="83">
        <v>15</v>
      </c>
      <c r="E12" s="83">
        <v>15</v>
      </c>
      <c r="F12" s="83">
        <v>15</v>
      </c>
      <c r="G12" s="83">
        <v>15</v>
      </c>
      <c r="H12" s="83">
        <v>15</v>
      </c>
      <c r="I12" s="83">
        <v>15</v>
      </c>
      <c r="J12" s="83">
        <v>15</v>
      </c>
      <c r="K12" s="83">
        <v>15</v>
      </c>
      <c r="L12" s="83">
        <v>15</v>
      </c>
      <c r="M12" s="83">
        <v>15</v>
      </c>
      <c r="N12" s="83">
        <v>15</v>
      </c>
      <c r="O12" s="83">
        <v>15</v>
      </c>
      <c r="P12" s="83">
        <v>15</v>
      </c>
      <c r="Q12" s="83">
        <v>15</v>
      </c>
      <c r="R12" s="83">
        <v>15</v>
      </c>
      <c r="S12" s="83">
        <v>15</v>
      </c>
      <c r="T12" s="83">
        <v>15</v>
      </c>
      <c r="U12" s="83">
        <v>15</v>
      </c>
      <c r="V12" s="83">
        <v>15</v>
      </c>
      <c r="W12" s="83">
        <v>15</v>
      </c>
      <c r="X12" s="83">
        <v>15</v>
      </c>
      <c r="Y12" s="83">
        <v>15</v>
      </c>
      <c r="Z12" s="83">
        <v>15</v>
      </c>
      <c r="AA12" s="83">
        <v>15</v>
      </c>
      <c r="AB12" s="83">
        <v>15</v>
      </c>
      <c r="AC12" s="83">
        <v>15</v>
      </c>
      <c r="AD12" s="83">
        <v>15</v>
      </c>
      <c r="AE12" s="83">
        <v>15</v>
      </c>
      <c r="AF12" s="83">
        <v>15</v>
      </c>
      <c r="AG12" s="83">
        <v>15</v>
      </c>
      <c r="AH12" s="83">
        <v>15</v>
      </c>
      <c r="AI12" s="83">
        <v>15</v>
      </c>
    </row>
    <row r="13" spans="1:35" s="6" customFormat="1" ht="13.5">
      <c r="A13" s="66" t="s">
        <v>231</v>
      </c>
      <c r="B13" s="66" t="s">
        <v>212</v>
      </c>
      <c r="C13" s="66" t="s">
        <v>222</v>
      </c>
      <c r="D13" s="83">
        <v>98</v>
      </c>
      <c r="E13" s="83">
        <v>98</v>
      </c>
      <c r="F13" s="83">
        <v>98</v>
      </c>
      <c r="G13" s="83">
        <v>98</v>
      </c>
      <c r="H13" s="83">
        <v>98</v>
      </c>
      <c r="I13" s="83">
        <v>98</v>
      </c>
      <c r="J13" s="83">
        <v>98</v>
      </c>
      <c r="K13" s="83">
        <v>98</v>
      </c>
      <c r="L13" s="83">
        <v>98</v>
      </c>
      <c r="M13" s="83">
        <v>98</v>
      </c>
      <c r="N13" s="83">
        <v>98</v>
      </c>
      <c r="O13" s="83">
        <v>98</v>
      </c>
      <c r="P13" s="83">
        <v>98</v>
      </c>
      <c r="Q13" s="83">
        <v>98</v>
      </c>
      <c r="R13" s="83">
        <v>98</v>
      </c>
      <c r="S13" s="83">
        <v>98</v>
      </c>
      <c r="T13" s="83">
        <v>98</v>
      </c>
      <c r="U13" s="83">
        <v>98</v>
      </c>
      <c r="V13" s="83">
        <v>98</v>
      </c>
      <c r="W13" s="83">
        <v>98</v>
      </c>
      <c r="X13" s="83">
        <v>98</v>
      </c>
      <c r="Y13" s="83">
        <v>98</v>
      </c>
      <c r="Z13" s="83">
        <v>98</v>
      </c>
      <c r="AA13" s="83">
        <v>98</v>
      </c>
      <c r="AB13" s="83">
        <v>98</v>
      </c>
      <c r="AC13" s="83">
        <v>98</v>
      </c>
      <c r="AD13" s="83">
        <v>98</v>
      </c>
      <c r="AE13" s="83">
        <v>98</v>
      </c>
      <c r="AF13" s="83">
        <v>98</v>
      </c>
      <c r="AG13" s="83">
        <v>98</v>
      </c>
      <c r="AH13" s="83">
        <v>98</v>
      </c>
      <c r="AI13" s="83">
        <v>98</v>
      </c>
    </row>
    <row r="14" spans="1:35" s="6" customFormat="1" ht="13.5">
      <c r="A14" s="66" t="s">
        <v>231</v>
      </c>
      <c r="B14" s="66" t="s">
        <v>212</v>
      </c>
      <c r="C14" s="66" t="s">
        <v>223</v>
      </c>
      <c r="D14" s="83">
        <v>10</v>
      </c>
      <c r="E14" s="83">
        <v>10</v>
      </c>
      <c r="F14" s="83">
        <v>10</v>
      </c>
      <c r="G14" s="83">
        <v>10</v>
      </c>
      <c r="H14" s="83">
        <v>10</v>
      </c>
      <c r="I14" s="83">
        <v>10</v>
      </c>
      <c r="J14" s="83">
        <v>10</v>
      </c>
      <c r="K14" s="83">
        <v>10</v>
      </c>
      <c r="L14" s="83">
        <v>10</v>
      </c>
      <c r="M14" s="83">
        <v>10</v>
      </c>
      <c r="N14" s="83">
        <v>10</v>
      </c>
      <c r="O14" s="83">
        <v>10</v>
      </c>
      <c r="P14" s="83">
        <v>10</v>
      </c>
      <c r="Q14" s="83">
        <v>10</v>
      </c>
      <c r="R14" s="83">
        <v>10</v>
      </c>
      <c r="S14" s="83">
        <v>10</v>
      </c>
      <c r="T14" s="83">
        <v>10</v>
      </c>
      <c r="U14" s="83">
        <v>10</v>
      </c>
      <c r="V14" s="83">
        <v>10</v>
      </c>
      <c r="W14" s="83">
        <v>10</v>
      </c>
      <c r="X14" s="83">
        <v>10</v>
      </c>
      <c r="Y14" s="83">
        <v>10</v>
      </c>
      <c r="Z14" s="83">
        <v>10</v>
      </c>
      <c r="AA14" s="83">
        <v>10</v>
      </c>
      <c r="AB14" s="83">
        <v>10</v>
      </c>
      <c r="AC14" s="83">
        <v>10</v>
      </c>
      <c r="AD14" s="83">
        <v>10</v>
      </c>
      <c r="AE14" s="83">
        <v>10</v>
      </c>
      <c r="AF14" s="83">
        <v>10</v>
      </c>
      <c r="AG14" s="83">
        <v>10</v>
      </c>
      <c r="AH14" s="83">
        <v>10</v>
      </c>
      <c r="AI14" s="83">
        <v>10</v>
      </c>
    </row>
    <row r="15" spans="1:35" s="6" customFormat="1" ht="13.5">
      <c r="A15" s="66" t="s">
        <v>231</v>
      </c>
      <c r="B15" s="66" t="s">
        <v>212</v>
      </c>
      <c r="C15" s="66" t="s">
        <v>224</v>
      </c>
      <c r="D15" s="83">
        <v>155</v>
      </c>
      <c r="E15" s="83">
        <v>155</v>
      </c>
      <c r="F15" s="83">
        <v>155</v>
      </c>
      <c r="G15" s="83">
        <v>155</v>
      </c>
      <c r="H15" s="83">
        <v>155</v>
      </c>
      <c r="I15" s="83">
        <v>155</v>
      </c>
      <c r="J15" s="83">
        <v>155</v>
      </c>
      <c r="K15" s="83">
        <v>155</v>
      </c>
      <c r="L15" s="83">
        <v>155</v>
      </c>
      <c r="M15" s="83">
        <v>155</v>
      </c>
      <c r="N15" s="83">
        <v>155</v>
      </c>
      <c r="O15" s="83">
        <v>155</v>
      </c>
      <c r="P15" s="83">
        <v>155</v>
      </c>
      <c r="Q15" s="83">
        <v>155</v>
      </c>
      <c r="R15" s="83">
        <v>155</v>
      </c>
      <c r="S15" s="83">
        <v>155</v>
      </c>
      <c r="T15" s="83">
        <v>155</v>
      </c>
      <c r="U15" s="83">
        <v>155</v>
      </c>
      <c r="V15" s="83">
        <v>155</v>
      </c>
      <c r="W15" s="83">
        <v>155</v>
      </c>
      <c r="X15" s="83">
        <v>155</v>
      </c>
      <c r="Y15" s="83">
        <v>155</v>
      </c>
      <c r="Z15" s="83">
        <v>155</v>
      </c>
      <c r="AA15" s="83">
        <v>155</v>
      </c>
      <c r="AB15" s="83">
        <v>155</v>
      </c>
      <c r="AC15" s="83">
        <v>155</v>
      </c>
      <c r="AD15" s="83">
        <v>155</v>
      </c>
      <c r="AE15" s="83">
        <v>155</v>
      </c>
      <c r="AF15" s="83">
        <v>155</v>
      </c>
      <c r="AG15" s="83">
        <v>155</v>
      </c>
      <c r="AH15" s="83">
        <v>155</v>
      </c>
      <c r="AI15" s="83">
        <v>155</v>
      </c>
    </row>
    <row r="16" spans="1:35" s="6" customFormat="1" ht="13.5">
      <c r="A16" s="66" t="s">
        <v>231</v>
      </c>
      <c r="B16" s="66" t="s">
        <v>212</v>
      </c>
      <c r="C16" s="66" t="s">
        <v>242</v>
      </c>
      <c r="D16" s="83">
        <v>33.324999999999996</v>
      </c>
      <c r="E16" s="83">
        <v>33.324999999999996</v>
      </c>
      <c r="F16" s="83">
        <v>33.324999999999996</v>
      </c>
      <c r="G16" s="83">
        <v>33.324999999999996</v>
      </c>
      <c r="H16" s="83">
        <v>33.324999999999996</v>
      </c>
      <c r="I16" s="83">
        <v>33.324999999999996</v>
      </c>
      <c r="J16" s="83">
        <v>33.324999999999996</v>
      </c>
      <c r="K16" s="83">
        <v>33.324999999999996</v>
      </c>
      <c r="L16" s="83">
        <v>33.324999999999996</v>
      </c>
      <c r="M16" s="83">
        <v>33.324999999999996</v>
      </c>
      <c r="N16" s="83">
        <v>33.324999999999996</v>
      </c>
      <c r="O16" s="83">
        <v>33.324999999999996</v>
      </c>
      <c r="P16" s="83">
        <v>33.324999999999996</v>
      </c>
      <c r="Q16" s="83">
        <v>33.324999999999996</v>
      </c>
      <c r="R16" s="83">
        <v>33.324999999999996</v>
      </c>
      <c r="S16" s="83">
        <v>33.324999999999996</v>
      </c>
      <c r="T16" s="83">
        <v>33.324999999999996</v>
      </c>
      <c r="U16" s="83">
        <v>33.324999999999996</v>
      </c>
      <c r="V16" s="83">
        <v>33.324999999999996</v>
      </c>
      <c r="W16" s="83">
        <v>33.324999999999996</v>
      </c>
      <c r="X16" s="83">
        <v>33.324999999999996</v>
      </c>
      <c r="Y16" s="83">
        <v>33.324999999999996</v>
      </c>
      <c r="Z16" s="83">
        <v>33.324999999999996</v>
      </c>
      <c r="AA16" s="83">
        <v>33.324999999999996</v>
      </c>
      <c r="AB16" s="83">
        <v>33.324999999999996</v>
      </c>
      <c r="AC16" s="83">
        <v>33.324999999999996</v>
      </c>
      <c r="AD16" s="83">
        <v>33.324999999999996</v>
      </c>
      <c r="AE16" s="83">
        <v>33.324999999999996</v>
      </c>
      <c r="AF16" s="83">
        <v>33.324999999999996</v>
      </c>
      <c r="AG16" s="83">
        <v>33.324999999999996</v>
      </c>
      <c r="AH16" s="83">
        <v>33.324999999999996</v>
      </c>
      <c r="AI16" s="83">
        <v>33.324999999999996</v>
      </c>
    </row>
    <row r="17" spans="1:35" ht="13.5">
      <c r="A17" s="66" t="s">
        <v>232</v>
      </c>
      <c r="B17" s="66" t="s">
        <v>79</v>
      </c>
      <c r="C17" s="66" t="s">
        <v>109</v>
      </c>
      <c r="D17" s="79">
        <v>0.06</v>
      </c>
      <c r="E17" s="79">
        <v>0.06</v>
      </c>
      <c r="F17" s="79">
        <v>0.06</v>
      </c>
      <c r="G17" s="79">
        <v>0.06</v>
      </c>
      <c r="H17" s="79">
        <v>0.06</v>
      </c>
      <c r="I17" s="79">
        <v>0.06</v>
      </c>
      <c r="J17" s="79">
        <v>0.06</v>
      </c>
      <c r="K17" s="79">
        <v>0.06</v>
      </c>
      <c r="L17" s="79">
        <v>0.06</v>
      </c>
      <c r="M17" s="79">
        <v>0.06</v>
      </c>
      <c r="N17" s="79">
        <v>0.06</v>
      </c>
      <c r="O17" s="79">
        <v>0.06</v>
      </c>
      <c r="P17" s="79">
        <v>0.06</v>
      </c>
      <c r="Q17" s="79">
        <v>0.06</v>
      </c>
      <c r="R17" s="79">
        <v>0.06</v>
      </c>
      <c r="S17" s="79">
        <v>0.06</v>
      </c>
      <c r="T17" s="79">
        <v>0.06</v>
      </c>
      <c r="U17" s="79">
        <v>0.06</v>
      </c>
      <c r="V17" s="79">
        <v>0.06</v>
      </c>
      <c r="W17" s="79">
        <v>0.06</v>
      </c>
      <c r="X17" s="79">
        <v>0.06</v>
      </c>
      <c r="Y17" s="79">
        <v>0.06</v>
      </c>
      <c r="Z17" s="79">
        <v>0.06</v>
      </c>
      <c r="AA17" s="79">
        <v>0.06</v>
      </c>
      <c r="AB17" s="79">
        <v>0.06</v>
      </c>
      <c r="AC17" s="79">
        <v>0.06</v>
      </c>
      <c r="AD17" s="79">
        <v>0.06</v>
      </c>
      <c r="AE17" s="79">
        <v>0.06</v>
      </c>
      <c r="AF17" s="79">
        <v>0.06</v>
      </c>
      <c r="AG17" s="79">
        <v>0.06</v>
      </c>
      <c r="AH17" s="79">
        <v>0.06</v>
      </c>
      <c r="AI17" s="79">
        <v>0.06</v>
      </c>
    </row>
    <row r="18" spans="1:35" ht="13.5">
      <c r="A18" s="66" t="s">
        <v>233</v>
      </c>
      <c r="B18" s="66" t="s">
        <v>79</v>
      </c>
      <c r="C18" s="66" t="s">
        <v>109</v>
      </c>
      <c r="D18" s="79">
        <v>1.56</v>
      </c>
      <c r="E18" s="79">
        <v>1.56</v>
      </c>
      <c r="F18" s="79">
        <v>1.56</v>
      </c>
      <c r="G18" s="79">
        <v>1.56</v>
      </c>
      <c r="H18" s="79">
        <v>1.56</v>
      </c>
      <c r="I18" s="79">
        <v>1.56</v>
      </c>
      <c r="J18" s="79">
        <v>1.56</v>
      </c>
      <c r="K18" s="79">
        <v>1.56</v>
      </c>
      <c r="L18" s="79">
        <v>1.56</v>
      </c>
      <c r="M18" s="79">
        <v>1.56</v>
      </c>
      <c r="N18" s="79">
        <v>1.56</v>
      </c>
      <c r="O18" s="79">
        <v>1.56</v>
      </c>
      <c r="P18" s="79">
        <v>1.56</v>
      </c>
      <c r="Q18" s="79">
        <v>1.56</v>
      </c>
      <c r="R18" s="79">
        <v>1.56</v>
      </c>
      <c r="S18" s="79">
        <v>1.56</v>
      </c>
      <c r="T18" s="79">
        <v>1.56</v>
      </c>
      <c r="U18" s="79">
        <v>1.56</v>
      </c>
      <c r="V18" s="79">
        <v>1.56</v>
      </c>
      <c r="W18" s="79">
        <v>1.56</v>
      </c>
      <c r="X18" s="79">
        <v>1.56</v>
      </c>
      <c r="Y18" s="79">
        <v>1.56</v>
      </c>
      <c r="Z18" s="79">
        <v>1.56</v>
      </c>
      <c r="AA18" s="79">
        <v>1.56</v>
      </c>
      <c r="AB18" s="79">
        <v>1.56</v>
      </c>
      <c r="AC18" s="79">
        <v>1.56</v>
      </c>
      <c r="AD18" s="79">
        <v>1.56</v>
      </c>
      <c r="AE18" s="79">
        <v>1.56</v>
      </c>
      <c r="AF18" s="79">
        <v>1.56</v>
      </c>
      <c r="AG18" s="79">
        <v>1.56</v>
      </c>
      <c r="AH18" s="79">
        <v>1.56</v>
      </c>
      <c r="AI18" s="79">
        <v>1.56</v>
      </c>
    </row>
    <row r="19" spans="1:35">
      <c r="A19" s="66" t="s">
        <v>59</v>
      </c>
      <c r="B19" s="66" t="s">
        <v>79</v>
      </c>
      <c r="C19" s="66" t="s">
        <v>109</v>
      </c>
      <c r="D19" s="79">
        <v>1.56</v>
      </c>
      <c r="E19" s="79">
        <v>1.56</v>
      </c>
      <c r="F19" s="79">
        <v>1.56</v>
      </c>
      <c r="G19" s="79">
        <v>1.56</v>
      </c>
      <c r="H19" s="79">
        <v>1.56</v>
      </c>
      <c r="I19" s="79">
        <v>1.56</v>
      </c>
      <c r="J19" s="79">
        <v>1.56</v>
      </c>
      <c r="K19" s="79">
        <v>1.56</v>
      </c>
      <c r="L19" s="79">
        <v>1.56</v>
      </c>
      <c r="M19" s="79">
        <v>1.56</v>
      </c>
      <c r="N19" s="79">
        <v>1.56</v>
      </c>
      <c r="O19" s="79">
        <v>1.56</v>
      </c>
      <c r="P19" s="79">
        <v>1.56</v>
      </c>
      <c r="Q19" s="79">
        <v>1.56</v>
      </c>
      <c r="R19" s="79">
        <v>1.56</v>
      </c>
      <c r="S19" s="79">
        <v>1.56</v>
      </c>
      <c r="T19" s="79">
        <v>1.56</v>
      </c>
      <c r="U19" s="79">
        <v>1.56</v>
      </c>
      <c r="V19" s="79">
        <v>1.56</v>
      </c>
      <c r="W19" s="79">
        <v>1.56</v>
      </c>
      <c r="X19" s="79">
        <v>1.56</v>
      </c>
      <c r="Y19" s="79">
        <v>1.56</v>
      </c>
      <c r="Z19" s="79">
        <v>1.56</v>
      </c>
      <c r="AA19" s="79">
        <v>1.56</v>
      </c>
      <c r="AB19" s="79">
        <v>1.56</v>
      </c>
      <c r="AC19" s="79">
        <v>1.56</v>
      </c>
      <c r="AD19" s="79">
        <v>1.56</v>
      </c>
      <c r="AE19" s="79">
        <v>1.56</v>
      </c>
      <c r="AF19" s="79">
        <v>1.56</v>
      </c>
      <c r="AG19" s="79">
        <v>1.56</v>
      </c>
      <c r="AH19" s="79">
        <v>1.56</v>
      </c>
      <c r="AI19" s="79">
        <v>1.56</v>
      </c>
    </row>
    <row r="20" spans="1:35">
      <c r="A20" s="84"/>
      <c r="B20" s="84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</row>
    <row r="21" spans="1:35">
      <c r="A21" s="84"/>
      <c r="B21" s="84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</row>
    <row r="22" spans="1:35">
      <c r="A22" s="86" t="s">
        <v>149</v>
      </c>
      <c r="B22" s="86"/>
      <c r="C22" s="86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</row>
    <row r="23" spans="1:35" s="6" customFormat="1">
      <c r="A23" s="80" t="s">
        <v>56</v>
      </c>
      <c r="B23" s="80" t="s">
        <v>57</v>
      </c>
      <c r="C23" s="80" t="s">
        <v>58</v>
      </c>
      <c r="D23" s="81">
        <v>1990</v>
      </c>
      <c r="E23" s="81">
        <v>1991</v>
      </c>
      <c r="F23" s="81">
        <v>1992</v>
      </c>
      <c r="G23" s="81">
        <v>1993</v>
      </c>
      <c r="H23" s="81">
        <v>1994</v>
      </c>
      <c r="I23" s="81">
        <v>1995</v>
      </c>
      <c r="J23" s="81">
        <v>1996</v>
      </c>
      <c r="K23" s="81">
        <v>1997</v>
      </c>
      <c r="L23" s="81">
        <v>1998</v>
      </c>
      <c r="M23" s="81">
        <v>1999</v>
      </c>
      <c r="N23" s="81">
        <v>2000</v>
      </c>
      <c r="O23" s="81">
        <v>2001</v>
      </c>
      <c r="P23" s="81">
        <v>2002</v>
      </c>
      <c r="Q23" s="81">
        <v>2003</v>
      </c>
      <c r="R23" s="81">
        <v>2004</v>
      </c>
      <c r="S23" s="81">
        <v>2005</v>
      </c>
      <c r="T23" s="81">
        <v>2006</v>
      </c>
      <c r="U23" s="81">
        <v>2007</v>
      </c>
      <c r="V23" s="81">
        <v>2008</v>
      </c>
      <c r="W23" s="81">
        <v>2009</v>
      </c>
      <c r="X23" s="81">
        <v>2010</v>
      </c>
      <c r="Y23" s="81">
        <v>2011</v>
      </c>
      <c r="Z23" s="81">
        <v>2012</v>
      </c>
      <c r="AA23" s="81">
        <v>2013</v>
      </c>
      <c r="AB23" s="81">
        <v>2014</v>
      </c>
      <c r="AC23" s="81">
        <v>2015</v>
      </c>
      <c r="AD23" s="81">
        <v>2016</v>
      </c>
      <c r="AE23" s="81">
        <v>2017</v>
      </c>
      <c r="AF23" s="81">
        <v>2018</v>
      </c>
      <c r="AG23" s="81">
        <v>2019</v>
      </c>
      <c r="AH23" s="81">
        <v>2020</v>
      </c>
      <c r="AI23" s="81">
        <v>2021</v>
      </c>
    </row>
    <row r="24" spans="1:35" ht="13.5">
      <c r="A24" s="74" t="s">
        <v>232</v>
      </c>
      <c r="B24" s="74" t="s">
        <v>213</v>
      </c>
      <c r="C24" s="74" t="s">
        <v>146</v>
      </c>
      <c r="D24" s="88">
        <v>4</v>
      </c>
      <c r="E24" s="88">
        <v>4</v>
      </c>
      <c r="F24" s="88">
        <v>4</v>
      </c>
      <c r="G24" s="88">
        <v>4</v>
      </c>
      <c r="H24" s="88">
        <v>4</v>
      </c>
      <c r="I24" s="88">
        <v>4</v>
      </c>
      <c r="J24" s="88">
        <v>4</v>
      </c>
      <c r="K24" s="88">
        <v>4</v>
      </c>
      <c r="L24" s="88">
        <v>4</v>
      </c>
      <c r="M24" s="88">
        <v>4</v>
      </c>
      <c r="N24" s="88">
        <v>4</v>
      </c>
      <c r="O24" s="88">
        <v>4</v>
      </c>
      <c r="P24" s="88">
        <v>4</v>
      </c>
      <c r="Q24" s="88">
        <v>4</v>
      </c>
      <c r="R24" s="88">
        <v>4</v>
      </c>
      <c r="S24" s="88">
        <v>4</v>
      </c>
      <c r="T24" s="88">
        <v>4</v>
      </c>
      <c r="U24" s="88">
        <v>4</v>
      </c>
      <c r="V24" s="88">
        <v>4</v>
      </c>
      <c r="W24" s="88">
        <v>4</v>
      </c>
      <c r="X24" s="88">
        <v>4</v>
      </c>
      <c r="Y24" s="88">
        <v>4</v>
      </c>
      <c r="Z24" s="88">
        <v>4</v>
      </c>
      <c r="AA24" s="88">
        <v>4</v>
      </c>
      <c r="AB24" s="88">
        <v>4</v>
      </c>
      <c r="AC24" s="88">
        <v>4</v>
      </c>
      <c r="AD24" s="88">
        <v>4</v>
      </c>
      <c r="AE24" s="88">
        <v>4</v>
      </c>
      <c r="AF24" s="88">
        <v>4</v>
      </c>
      <c r="AG24" s="88">
        <v>4</v>
      </c>
      <c r="AH24" s="88">
        <v>4</v>
      </c>
      <c r="AI24" s="88">
        <v>4</v>
      </c>
    </row>
    <row r="25" spans="1:35" ht="13.5">
      <c r="A25" s="66" t="s">
        <v>233</v>
      </c>
      <c r="B25" s="66" t="s">
        <v>213</v>
      </c>
      <c r="C25" s="66" t="s">
        <v>146</v>
      </c>
      <c r="D25" s="79">
        <v>25</v>
      </c>
      <c r="E25" s="79">
        <v>25</v>
      </c>
      <c r="F25" s="79">
        <v>25</v>
      </c>
      <c r="G25" s="79">
        <v>25</v>
      </c>
      <c r="H25" s="79">
        <v>25</v>
      </c>
      <c r="I25" s="79">
        <v>25</v>
      </c>
      <c r="J25" s="79">
        <v>25</v>
      </c>
      <c r="K25" s="79">
        <v>25</v>
      </c>
      <c r="L25" s="79">
        <v>25</v>
      </c>
      <c r="M25" s="79">
        <v>25</v>
      </c>
      <c r="N25" s="79">
        <v>25</v>
      </c>
      <c r="O25" s="79">
        <v>25</v>
      </c>
      <c r="P25" s="79">
        <v>25</v>
      </c>
      <c r="Q25" s="79">
        <v>25</v>
      </c>
      <c r="R25" s="79">
        <v>25</v>
      </c>
      <c r="S25" s="79">
        <v>25</v>
      </c>
      <c r="T25" s="79">
        <v>25</v>
      </c>
      <c r="U25" s="79">
        <v>25</v>
      </c>
      <c r="V25" s="79">
        <v>25</v>
      </c>
      <c r="W25" s="79">
        <v>25</v>
      </c>
      <c r="X25" s="79">
        <v>25</v>
      </c>
      <c r="Y25" s="79">
        <v>25</v>
      </c>
      <c r="Z25" s="79">
        <v>25</v>
      </c>
      <c r="AA25" s="79">
        <v>25</v>
      </c>
      <c r="AB25" s="79">
        <v>25</v>
      </c>
      <c r="AC25" s="79">
        <v>25</v>
      </c>
      <c r="AD25" s="79">
        <v>25</v>
      </c>
      <c r="AE25" s="79">
        <v>25</v>
      </c>
      <c r="AF25" s="79">
        <v>25</v>
      </c>
      <c r="AG25" s="79">
        <v>25</v>
      </c>
      <c r="AH25" s="79">
        <v>25</v>
      </c>
      <c r="AI25" s="79">
        <v>25</v>
      </c>
    </row>
    <row r="26" spans="1:35">
      <c r="A26" s="66" t="s">
        <v>59</v>
      </c>
      <c r="B26" s="66" t="s">
        <v>213</v>
      </c>
      <c r="C26" s="66" t="s">
        <v>146</v>
      </c>
      <c r="D26" s="79">
        <v>100</v>
      </c>
      <c r="E26" s="79">
        <v>100</v>
      </c>
      <c r="F26" s="79">
        <v>100</v>
      </c>
      <c r="G26" s="79">
        <v>100</v>
      </c>
      <c r="H26" s="79">
        <v>100</v>
      </c>
      <c r="I26" s="79">
        <v>100</v>
      </c>
      <c r="J26" s="79">
        <v>100</v>
      </c>
      <c r="K26" s="79">
        <v>100</v>
      </c>
      <c r="L26" s="79">
        <v>100</v>
      </c>
      <c r="M26" s="79">
        <v>100</v>
      </c>
      <c r="N26" s="79">
        <v>100</v>
      </c>
      <c r="O26" s="79">
        <v>100</v>
      </c>
      <c r="P26" s="79">
        <v>100</v>
      </c>
      <c r="Q26" s="79">
        <v>100</v>
      </c>
      <c r="R26" s="79">
        <v>100</v>
      </c>
      <c r="S26" s="79">
        <v>100</v>
      </c>
      <c r="T26" s="79">
        <v>100</v>
      </c>
      <c r="U26" s="79">
        <v>100</v>
      </c>
      <c r="V26" s="79">
        <v>100</v>
      </c>
      <c r="W26" s="79">
        <v>100</v>
      </c>
      <c r="X26" s="79">
        <v>100</v>
      </c>
      <c r="Y26" s="79">
        <v>100</v>
      </c>
      <c r="Z26" s="79">
        <v>100</v>
      </c>
      <c r="AA26" s="79">
        <v>100</v>
      </c>
      <c r="AB26" s="79">
        <v>100</v>
      </c>
      <c r="AC26" s="79">
        <v>100</v>
      </c>
      <c r="AD26" s="79">
        <v>100</v>
      </c>
      <c r="AE26" s="79">
        <v>100</v>
      </c>
      <c r="AF26" s="79">
        <v>100</v>
      </c>
      <c r="AG26" s="79">
        <v>100</v>
      </c>
      <c r="AH26" s="79">
        <v>100</v>
      </c>
      <c r="AI26" s="79">
        <v>100</v>
      </c>
    </row>
    <row r="27" spans="1:35">
      <c r="A27" s="84"/>
      <c r="B27" s="84"/>
      <c r="C27" s="84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</row>
    <row r="28" spans="1:35">
      <c r="A28" s="86" t="s">
        <v>150</v>
      </c>
      <c r="B28" s="86"/>
      <c r="C28" s="86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</row>
    <row r="29" spans="1:35" s="6" customFormat="1">
      <c r="A29" s="80" t="s">
        <v>56</v>
      </c>
      <c r="B29" s="80" t="s">
        <v>57</v>
      </c>
      <c r="C29" s="80" t="s">
        <v>58</v>
      </c>
      <c r="D29" s="81">
        <v>1990</v>
      </c>
      <c r="E29" s="81">
        <v>1991</v>
      </c>
      <c r="F29" s="81">
        <v>1992</v>
      </c>
      <c r="G29" s="81">
        <v>1993</v>
      </c>
      <c r="H29" s="81">
        <v>1994</v>
      </c>
      <c r="I29" s="81">
        <v>1995</v>
      </c>
      <c r="J29" s="81">
        <v>1996</v>
      </c>
      <c r="K29" s="81">
        <v>1997</v>
      </c>
      <c r="L29" s="81">
        <v>1998</v>
      </c>
      <c r="M29" s="81">
        <v>1999</v>
      </c>
      <c r="N29" s="81">
        <v>2000</v>
      </c>
      <c r="O29" s="81">
        <v>2001</v>
      </c>
      <c r="P29" s="81">
        <v>2002</v>
      </c>
      <c r="Q29" s="81">
        <v>2003</v>
      </c>
      <c r="R29" s="81">
        <v>2004</v>
      </c>
      <c r="S29" s="81">
        <v>2005</v>
      </c>
      <c r="T29" s="81">
        <v>2006</v>
      </c>
      <c r="U29" s="81">
        <v>2007</v>
      </c>
      <c r="V29" s="81">
        <v>2008</v>
      </c>
      <c r="W29" s="81">
        <v>2009</v>
      </c>
      <c r="X29" s="81">
        <v>2010</v>
      </c>
      <c r="Y29" s="81">
        <v>2011</v>
      </c>
      <c r="Z29" s="81">
        <v>2012</v>
      </c>
      <c r="AA29" s="81">
        <v>2013</v>
      </c>
      <c r="AB29" s="81">
        <v>2014</v>
      </c>
      <c r="AC29" s="81">
        <v>2015</v>
      </c>
      <c r="AD29" s="81">
        <v>2016</v>
      </c>
      <c r="AE29" s="81">
        <v>2017</v>
      </c>
      <c r="AF29" s="81">
        <v>2018</v>
      </c>
      <c r="AG29" s="81">
        <v>2019</v>
      </c>
      <c r="AH29" s="81">
        <v>2020</v>
      </c>
      <c r="AI29" s="81">
        <v>2021</v>
      </c>
    </row>
    <row r="30" spans="1:35">
      <c r="A30" s="74" t="s">
        <v>110</v>
      </c>
      <c r="B30" s="74" t="s">
        <v>79</v>
      </c>
      <c r="C30" s="74" t="s">
        <v>109</v>
      </c>
      <c r="D30" s="87">
        <v>0.86</v>
      </c>
      <c r="E30" s="87">
        <v>0.86</v>
      </c>
      <c r="F30" s="87">
        <v>0.86</v>
      </c>
      <c r="G30" s="87">
        <v>0.86</v>
      </c>
      <c r="H30" s="87">
        <v>0.86</v>
      </c>
      <c r="I30" s="87">
        <v>0.86</v>
      </c>
      <c r="J30" s="87">
        <v>0.86</v>
      </c>
      <c r="K30" s="87">
        <v>0.86</v>
      </c>
      <c r="L30" s="87">
        <v>0.86</v>
      </c>
      <c r="M30" s="87">
        <v>0.86</v>
      </c>
      <c r="N30" s="87">
        <v>0.86</v>
      </c>
      <c r="O30" s="87">
        <v>0.86</v>
      </c>
      <c r="P30" s="87">
        <v>0.86</v>
      </c>
      <c r="Q30" s="87">
        <v>0.86</v>
      </c>
      <c r="R30" s="87">
        <v>0.86</v>
      </c>
      <c r="S30" s="87">
        <v>0.86</v>
      </c>
      <c r="T30" s="87">
        <v>0.86</v>
      </c>
      <c r="U30" s="87">
        <v>0.86</v>
      </c>
      <c r="V30" s="87">
        <v>0.86</v>
      </c>
      <c r="W30" s="87">
        <v>0.86</v>
      </c>
      <c r="X30" s="87">
        <v>0.86</v>
      </c>
      <c r="Y30" s="87">
        <v>0.86</v>
      </c>
      <c r="Z30" s="87">
        <v>0.86</v>
      </c>
      <c r="AA30" s="87">
        <v>0.86</v>
      </c>
      <c r="AB30" s="87">
        <v>0.86</v>
      </c>
      <c r="AC30" s="87">
        <v>0.86</v>
      </c>
      <c r="AD30" s="87">
        <v>0.86</v>
      </c>
      <c r="AE30" s="87">
        <v>0.86</v>
      </c>
      <c r="AF30" s="87">
        <v>0.86</v>
      </c>
      <c r="AG30" s="87">
        <v>0.86</v>
      </c>
      <c r="AH30" s="87">
        <v>0.86</v>
      </c>
      <c r="AI30" s="87">
        <v>0.86</v>
      </c>
    </row>
    <row r="31" spans="1:35">
      <c r="A31" s="66" t="s">
        <v>111</v>
      </c>
      <c r="B31" s="66" t="s">
        <v>229</v>
      </c>
      <c r="C31" s="66" t="s">
        <v>109</v>
      </c>
      <c r="D31" s="68">
        <v>2.5950000000000002</v>
      </c>
      <c r="E31" s="68">
        <f>D31</f>
        <v>2.5950000000000002</v>
      </c>
      <c r="F31" s="68">
        <f t="shared" ref="F31:AI31" si="0">E31</f>
        <v>2.5950000000000002</v>
      </c>
      <c r="G31" s="68">
        <f t="shared" si="0"/>
        <v>2.5950000000000002</v>
      </c>
      <c r="H31" s="68">
        <f t="shared" si="0"/>
        <v>2.5950000000000002</v>
      </c>
      <c r="I31" s="68">
        <f t="shared" si="0"/>
        <v>2.5950000000000002</v>
      </c>
      <c r="J31" s="68">
        <f t="shared" si="0"/>
        <v>2.5950000000000002</v>
      </c>
      <c r="K31" s="68">
        <f t="shared" si="0"/>
        <v>2.5950000000000002</v>
      </c>
      <c r="L31" s="68">
        <f t="shared" si="0"/>
        <v>2.5950000000000002</v>
      </c>
      <c r="M31" s="68">
        <f t="shared" si="0"/>
        <v>2.5950000000000002</v>
      </c>
      <c r="N31" s="68">
        <f t="shared" si="0"/>
        <v>2.5950000000000002</v>
      </c>
      <c r="O31" s="68">
        <f t="shared" si="0"/>
        <v>2.5950000000000002</v>
      </c>
      <c r="P31" s="68">
        <f t="shared" si="0"/>
        <v>2.5950000000000002</v>
      </c>
      <c r="Q31" s="68">
        <f t="shared" si="0"/>
        <v>2.5950000000000002</v>
      </c>
      <c r="R31" s="68">
        <f t="shared" si="0"/>
        <v>2.5950000000000002</v>
      </c>
      <c r="S31" s="68">
        <f t="shared" si="0"/>
        <v>2.5950000000000002</v>
      </c>
      <c r="T31" s="68">
        <f t="shared" si="0"/>
        <v>2.5950000000000002</v>
      </c>
      <c r="U31" s="68">
        <f t="shared" si="0"/>
        <v>2.5950000000000002</v>
      </c>
      <c r="V31" s="68">
        <f t="shared" si="0"/>
        <v>2.5950000000000002</v>
      </c>
      <c r="W31" s="68">
        <f t="shared" si="0"/>
        <v>2.5950000000000002</v>
      </c>
      <c r="X31" s="68">
        <f t="shared" si="0"/>
        <v>2.5950000000000002</v>
      </c>
      <c r="Y31" s="68">
        <f t="shared" si="0"/>
        <v>2.5950000000000002</v>
      </c>
      <c r="Z31" s="68">
        <f t="shared" si="0"/>
        <v>2.5950000000000002</v>
      </c>
      <c r="AA31" s="68">
        <f t="shared" si="0"/>
        <v>2.5950000000000002</v>
      </c>
      <c r="AB31" s="68">
        <f t="shared" si="0"/>
        <v>2.5950000000000002</v>
      </c>
      <c r="AC31" s="68">
        <f t="shared" si="0"/>
        <v>2.5950000000000002</v>
      </c>
      <c r="AD31" s="68">
        <f t="shared" si="0"/>
        <v>2.5950000000000002</v>
      </c>
      <c r="AE31" s="68">
        <f t="shared" si="0"/>
        <v>2.5950000000000002</v>
      </c>
      <c r="AF31" s="68">
        <f t="shared" si="0"/>
        <v>2.5950000000000002</v>
      </c>
      <c r="AG31" s="68">
        <f t="shared" si="0"/>
        <v>2.5950000000000002</v>
      </c>
      <c r="AH31" s="68">
        <f t="shared" si="0"/>
        <v>2.5950000000000002</v>
      </c>
      <c r="AI31" s="68">
        <f t="shared" si="0"/>
        <v>2.5950000000000002</v>
      </c>
    </row>
    <row r="32" spans="1:35">
      <c r="A32" s="66" t="s">
        <v>112</v>
      </c>
      <c r="B32" s="66" t="s">
        <v>229</v>
      </c>
      <c r="C32" s="66" t="s">
        <v>109</v>
      </c>
      <c r="D32" s="68">
        <v>2.02</v>
      </c>
      <c r="E32" s="68">
        <f>D32</f>
        <v>2.02</v>
      </c>
      <c r="F32" s="68">
        <f t="shared" ref="F32:AI32" si="1">E32</f>
        <v>2.02</v>
      </c>
      <c r="G32" s="68">
        <f t="shared" si="1"/>
        <v>2.02</v>
      </c>
      <c r="H32" s="68">
        <f t="shared" si="1"/>
        <v>2.02</v>
      </c>
      <c r="I32" s="68">
        <f t="shared" si="1"/>
        <v>2.02</v>
      </c>
      <c r="J32" s="68">
        <f t="shared" si="1"/>
        <v>2.02</v>
      </c>
      <c r="K32" s="68">
        <f t="shared" si="1"/>
        <v>2.02</v>
      </c>
      <c r="L32" s="68">
        <f t="shared" si="1"/>
        <v>2.02</v>
      </c>
      <c r="M32" s="68">
        <f t="shared" si="1"/>
        <v>2.02</v>
      </c>
      <c r="N32" s="68">
        <f t="shared" si="1"/>
        <v>2.02</v>
      </c>
      <c r="O32" s="68">
        <f t="shared" si="1"/>
        <v>2.02</v>
      </c>
      <c r="P32" s="68">
        <f t="shared" si="1"/>
        <v>2.02</v>
      </c>
      <c r="Q32" s="68">
        <f t="shared" si="1"/>
        <v>2.02</v>
      </c>
      <c r="R32" s="68">
        <f t="shared" si="1"/>
        <v>2.02</v>
      </c>
      <c r="S32" s="68">
        <f t="shared" si="1"/>
        <v>2.02</v>
      </c>
      <c r="T32" s="68">
        <f t="shared" si="1"/>
        <v>2.02</v>
      </c>
      <c r="U32" s="68">
        <f t="shared" si="1"/>
        <v>2.02</v>
      </c>
      <c r="V32" s="68">
        <f t="shared" si="1"/>
        <v>2.02</v>
      </c>
      <c r="W32" s="68">
        <f t="shared" si="1"/>
        <v>2.02</v>
      </c>
      <c r="X32" s="68">
        <f t="shared" si="1"/>
        <v>2.02</v>
      </c>
      <c r="Y32" s="68">
        <f t="shared" si="1"/>
        <v>2.02</v>
      </c>
      <c r="Z32" s="68">
        <f t="shared" si="1"/>
        <v>2.02</v>
      </c>
      <c r="AA32" s="68">
        <f t="shared" si="1"/>
        <v>2.02</v>
      </c>
      <c r="AB32" s="68">
        <f t="shared" si="1"/>
        <v>2.02</v>
      </c>
      <c r="AC32" s="68">
        <f t="shared" si="1"/>
        <v>2.02</v>
      </c>
      <c r="AD32" s="68">
        <f t="shared" si="1"/>
        <v>2.02</v>
      </c>
      <c r="AE32" s="68">
        <f t="shared" si="1"/>
        <v>2.02</v>
      </c>
      <c r="AF32" s="68">
        <f t="shared" si="1"/>
        <v>2.02</v>
      </c>
      <c r="AG32" s="68">
        <f t="shared" si="1"/>
        <v>2.02</v>
      </c>
      <c r="AH32" s="68">
        <f t="shared" si="1"/>
        <v>2.02</v>
      </c>
      <c r="AI32" s="68">
        <f t="shared" si="1"/>
        <v>2.02</v>
      </c>
    </row>
    <row r="33" spans="1:35">
      <c r="A33" s="66" t="s">
        <v>230</v>
      </c>
      <c r="B33" s="66" t="s">
        <v>229</v>
      </c>
      <c r="C33" s="66" t="s">
        <v>109</v>
      </c>
      <c r="D33" s="68">
        <v>1.03</v>
      </c>
      <c r="E33" s="68">
        <f>D33</f>
        <v>1.03</v>
      </c>
      <c r="F33" s="68">
        <f t="shared" ref="F33:AI33" si="2">E33</f>
        <v>1.03</v>
      </c>
      <c r="G33" s="68">
        <f t="shared" si="2"/>
        <v>1.03</v>
      </c>
      <c r="H33" s="68">
        <f t="shared" si="2"/>
        <v>1.03</v>
      </c>
      <c r="I33" s="68">
        <f t="shared" si="2"/>
        <v>1.03</v>
      </c>
      <c r="J33" s="68">
        <f t="shared" si="2"/>
        <v>1.03</v>
      </c>
      <c r="K33" s="68">
        <f t="shared" si="2"/>
        <v>1.03</v>
      </c>
      <c r="L33" s="68">
        <f t="shared" si="2"/>
        <v>1.03</v>
      </c>
      <c r="M33" s="68">
        <f t="shared" si="2"/>
        <v>1.03</v>
      </c>
      <c r="N33" s="68">
        <f t="shared" si="2"/>
        <v>1.03</v>
      </c>
      <c r="O33" s="68">
        <f t="shared" si="2"/>
        <v>1.03</v>
      </c>
      <c r="P33" s="68">
        <f t="shared" si="2"/>
        <v>1.03</v>
      </c>
      <c r="Q33" s="68">
        <f t="shared" si="2"/>
        <v>1.03</v>
      </c>
      <c r="R33" s="68">
        <f t="shared" si="2"/>
        <v>1.03</v>
      </c>
      <c r="S33" s="68">
        <f t="shared" si="2"/>
        <v>1.03</v>
      </c>
      <c r="T33" s="68">
        <f t="shared" si="2"/>
        <v>1.03</v>
      </c>
      <c r="U33" s="68">
        <f t="shared" si="2"/>
        <v>1.03</v>
      </c>
      <c r="V33" s="68">
        <f t="shared" si="2"/>
        <v>1.03</v>
      </c>
      <c r="W33" s="68">
        <f t="shared" si="2"/>
        <v>1.03</v>
      </c>
      <c r="X33" s="68">
        <f t="shared" si="2"/>
        <v>1.03</v>
      </c>
      <c r="Y33" s="68">
        <f t="shared" si="2"/>
        <v>1.03</v>
      </c>
      <c r="Z33" s="68">
        <f t="shared" si="2"/>
        <v>1.03</v>
      </c>
      <c r="AA33" s="68">
        <f t="shared" si="2"/>
        <v>1.03</v>
      </c>
      <c r="AB33" s="68">
        <f t="shared" si="2"/>
        <v>1.03</v>
      </c>
      <c r="AC33" s="68">
        <f t="shared" si="2"/>
        <v>1.03</v>
      </c>
      <c r="AD33" s="68">
        <f t="shared" si="2"/>
        <v>1.03</v>
      </c>
      <c r="AE33" s="68">
        <f t="shared" si="2"/>
        <v>1.03</v>
      </c>
      <c r="AF33" s="68">
        <f t="shared" si="2"/>
        <v>1.03</v>
      </c>
      <c r="AG33" s="68">
        <f t="shared" si="2"/>
        <v>1.03</v>
      </c>
      <c r="AH33" s="68">
        <f t="shared" si="2"/>
        <v>1.03</v>
      </c>
      <c r="AI33" s="68">
        <f t="shared" si="2"/>
        <v>1.03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E.1(a) Animal Population</vt:lpstr>
      <vt:lpstr>E.2.1</vt:lpstr>
      <vt:lpstr>E.2.2</vt:lpstr>
      <vt:lpstr>E.3 N excretion</vt:lpstr>
      <vt:lpstr>E.4 Fert compound</vt:lpstr>
      <vt:lpstr>E.5 Slurry Timing Cattle</vt:lpstr>
      <vt:lpstr>E.6 Feed Intake Cattle</vt:lpstr>
      <vt:lpstr>E.7 3.B EFs</vt:lpstr>
      <vt:lpstr>E.8 3.D EFs</vt:lpstr>
      <vt:lpstr>E.9 UAA</vt:lpstr>
      <vt:lpstr>E.10 - pesticides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2023-03-13T13:50:11Z</dcterms:created>
  <dcterms:modified xsi:type="dcterms:W3CDTF">2023-03-14T08:15:23Z</dcterms:modified>
</cp:coreProperties>
</file>