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nfile\#MONFILE\AirQG\Air Emissions\Annual Inventory Compilation\2024data\Outputs\UNECE Reports\IIR 2026\Website\"/>
    </mc:Choice>
  </mc:AlternateContent>
  <xr:revisionPtr revIDLastSave="0" documentId="13_ncr:1_{5EAB57BA-C864-4B49-B618-72ECD452E0B3}" xr6:coauthVersionLast="47" xr6:coauthVersionMax="47" xr10:uidLastSave="{00000000-0000-0000-0000-000000000000}"/>
  <bookViews>
    <workbookView xWindow="-23148" yWindow="-108" windowWidth="23256" windowHeight="12456" tabRatio="776" activeTab="3" xr2:uid="{00000000-000D-0000-FFFF-FFFF00000000}"/>
  </bookViews>
  <sheets>
    <sheet name="E.1(a) Animal Population" sheetId="1" r:id="rId1"/>
    <sheet name="E.2.1" sheetId="10" r:id="rId2"/>
    <sheet name="E.2.2" sheetId="6" r:id="rId3"/>
    <sheet name="E.3 N excretion " sheetId="7" r:id="rId4"/>
    <sheet name="E.4 Fert compound" sheetId="8" r:id="rId5"/>
    <sheet name="E.5 Slurry Timing Cattle" sheetId="9" r:id="rId6"/>
    <sheet name="E.6 Feed Intake Cattle" sheetId="22" r:id="rId7"/>
    <sheet name="E.7 3.B EFs" sheetId="20" r:id="rId8"/>
    <sheet name="E.8 3.D EFs" sheetId="21" r:id="rId9"/>
    <sheet name="E.9 UAA" sheetId="17" r:id="rId10"/>
    <sheet name="E.10 - pesticides" sheetId="1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2" i="8" l="1"/>
  <c r="AJ24" i="8"/>
  <c r="AI24" i="8" l="1"/>
  <c r="AI12" i="8"/>
  <c r="AH12" i="8" l="1"/>
  <c r="AH24" i="8"/>
  <c r="AG12" i="8" l="1"/>
  <c r="AG24" i="8"/>
  <c r="AF12" i="8" l="1"/>
  <c r="AF24" i="8"/>
  <c r="AE24" i="8" l="1"/>
  <c r="AE12" i="8"/>
  <c r="E72" i="21" l="1"/>
  <c r="F72" i="21" s="1"/>
  <c r="G72" i="21" s="1"/>
  <c r="H72" i="21" s="1"/>
  <c r="I72" i="21" s="1"/>
  <c r="J72" i="21" s="1"/>
  <c r="K72" i="21" s="1"/>
  <c r="L72" i="21" s="1"/>
  <c r="M72" i="21" s="1"/>
  <c r="N72" i="21" s="1"/>
  <c r="O72" i="21" s="1"/>
  <c r="P72" i="21" s="1"/>
  <c r="Q72" i="21" s="1"/>
  <c r="R72" i="21" s="1"/>
  <c r="S72" i="21" s="1"/>
  <c r="T72" i="21" s="1"/>
  <c r="U72" i="21" s="1"/>
  <c r="V72" i="21" s="1"/>
  <c r="W72" i="21" s="1"/>
  <c r="X72" i="21" s="1"/>
  <c r="Y72" i="21" s="1"/>
  <c r="Z72" i="21" s="1"/>
  <c r="AA72" i="21" s="1"/>
  <c r="AB72" i="21" s="1"/>
  <c r="AC72" i="21" s="1"/>
  <c r="AD72" i="21" s="1"/>
  <c r="AE72" i="21" s="1"/>
  <c r="AF72" i="21" s="1"/>
  <c r="AG72" i="21" s="1"/>
  <c r="AH72" i="21" s="1"/>
  <c r="AI72" i="21" s="1"/>
  <c r="AJ72" i="21" s="1"/>
  <c r="AK72" i="21" s="1"/>
  <c r="AL72" i="21" s="1"/>
  <c r="E71" i="21"/>
  <c r="F71" i="21" s="1"/>
  <c r="G71" i="21" s="1"/>
  <c r="H71" i="21" s="1"/>
  <c r="I71" i="21" s="1"/>
  <c r="J71" i="21" s="1"/>
  <c r="K71" i="21" s="1"/>
  <c r="L71" i="21" s="1"/>
  <c r="M71" i="21" s="1"/>
  <c r="N71" i="21" s="1"/>
  <c r="O71" i="21" s="1"/>
  <c r="P71" i="21" s="1"/>
  <c r="Q71" i="21" s="1"/>
  <c r="R71" i="21" s="1"/>
  <c r="S71" i="21" s="1"/>
  <c r="T71" i="21" s="1"/>
  <c r="U71" i="21" s="1"/>
  <c r="V71" i="21" s="1"/>
  <c r="W71" i="21" s="1"/>
  <c r="X71" i="21" s="1"/>
  <c r="Y71" i="21" s="1"/>
  <c r="Z71" i="21" s="1"/>
  <c r="AA71" i="21" s="1"/>
  <c r="AB71" i="21" s="1"/>
  <c r="AC71" i="21" s="1"/>
  <c r="AD71" i="21" s="1"/>
  <c r="AE71" i="21" s="1"/>
  <c r="AF71" i="21" s="1"/>
  <c r="AG71" i="21" s="1"/>
  <c r="AH71" i="21" s="1"/>
  <c r="AI71" i="21" s="1"/>
  <c r="AJ71" i="21" s="1"/>
  <c r="AK71" i="21" s="1"/>
  <c r="AL71" i="21" s="1"/>
  <c r="E70" i="21"/>
  <c r="F70" i="21" s="1"/>
  <c r="G70" i="21" s="1"/>
  <c r="H70" i="21" s="1"/>
  <c r="I70" i="21" s="1"/>
  <c r="J70" i="21" s="1"/>
  <c r="K70" i="21" s="1"/>
  <c r="L70" i="21" s="1"/>
  <c r="M70" i="21" s="1"/>
  <c r="N70" i="21" s="1"/>
  <c r="O70" i="21" s="1"/>
  <c r="P70" i="21" s="1"/>
  <c r="Q70" i="21" s="1"/>
  <c r="R70" i="21" s="1"/>
  <c r="S70" i="21" s="1"/>
  <c r="T70" i="21" s="1"/>
  <c r="U70" i="21" s="1"/>
  <c r="V70" i="21" s="1"/>
  <c r="W70" i="21" s="1"/>
  <c r="X70" i="21" s="1"/>
  <c r="Y70" i="21" s="1"/>
  <c r="Z70" i="21" s="1"/>
  <c r="AA70" i="21" s="1"/>
  <c r="AB70" i="21" s="1"/>
  <c r="AC70" i="21" s="1"/>
  <c r="AD70" i="21" s="1"/>
  <c r="AE70" i="21" s="1"/>
  <c r="AF70" i="21" s="1"/>
  <c r="AG70" i="21" s="1"/>
  <c r="AH70" i="21" s="1"/>
  <c r="AI70" i="21" s="1"/>
  <c r="AJ70" i="21" s="1"/>
  <c r="AK70" i="21" s="1"/>
  <c r="AL70" i="21" s="1"/>
  <c r="AD12" i="8" l="1"/>
  <c r="AD24" i="8"/>
  <c r="AC12" i="8"/>
  <c r="AC24" i="8"/>
  <c r="J24" i="8" l="1"/>
  <c r="Z24" i="8"/>
  <c r="V24" i="8"/>
  <c r="R24" i="8"/>
  <c r="N24" i="8"/>
  <c r="K24" i="8"/>
  <c r="G24" i="8"/>
  <c r="AA24" i="8"/>
  <c r="C24" i="8"/>
  <c r="F24" i="8"/>
  <c r="W24" i="8"/>
  <c r="S24" i="8"/>
  <c r="O24" i="8"/>
  <c r="D24" i="8"/>
  <c r="H24" i="8"/>
  <c r="L24" i="8"/>
  <c r="P24" i="8"/>
  <c r="T24" i="8"/>
  <c r="X24" i="8"/>
  <c r="AB24" i="8"/>
  <c r="E24" i="8"/>
  <c r="I24" i="8"/>
  <c r="M24" i="8"/>
  <c r="Q24" i="8"/>
  <c r="U24" i="8"/>
  <c r="Y24" i="8"/>
  <c r="B24" i="8"/>
  <c r="B12" i="8"/>
  <c r="AB12" i="8"/>
  <c r="X12" i="8"/>
  <c r="P12" i="8"/>
  <c r="L12" i="8"/>
  <c r="D12" i="8"/>
  <c r="Z12" i="8"/>
  <c r="R12" i="8"/>
  <c r="N12" i="8"/>
  <c r="F12" i="8"/>
  <c r="AA12" i="8"/>
  <c r="W12" i="8"/>
  <c r="S12" i="8"/>
  <c r="K12" i="8"/>
  <c r="G12" i="8"/>
  <c r="C12" i="8"/>
  <c r="Y12" i="8"/>
  <c r="U12" i="8"/>
  <c r="Q12" i="8"/>
  <c r="M12" i="8"/>
  <c r="I12" i="8"/>
  <c r="E12" i="8"/>
  <c r="T12" i="8"/>
  <c r="H12" i="8"/>
  <c r="V12" i="8"/>
  <c r="J12" i="8"/>
  <c r="O12" i="8"/>
</calcChain>
</file>

<file path=xl/sharedStrings.xml><?xml version="1.0" encoding="utf-8"?>
<sst xmlns="http://schemas.openxmlformats.org/spreadsheetml/2006/main" count="1143" uniqueCount="343">
  <si>
    <t>Total Pigs</t>
  </si>
  <si>
    <t>Total Poultry</t>
  </si>
  <si>
    <t>Lowland Ewes</t>
  </si>
  <si>
    <t>Upland Ewes</t>
  </si>
  <si>
    <t>Pigs</t>
  </si>
  <si>
    <t>Sheep</t>
  </si>
  <si>
    <t>Cattle</t>
  </si>
  <si>
    <t>Animal Catgeory</t>
  </si>
  <si>
    <t>Dairy Cows</t>
  </si>
  <si>
    <t>Suckler Cows</t>
  </si>
  <si>
    <t>Bulls</t>
  </si>
  <si>
    <t>Rams</t>
  </si>
  <si>
    <t>Lambs</t>
  </si>
  <si>
    <t>Other sheep</t>
  </si>
  <si>
    <t>Gilts in pig</t>
  </si>
  <si>
    <t>Gilts not yet served</t>
  </si>
  <si>
    <t>Sows in pig</t>
  </si>
  <si>
    <t>Other sows for breeding</t>
  </si>
  <si>
    <t>Boars</t>
  </si>
  <si>
    <t>Pigs &lt; 20 kg</t>
  </si>
  <si>
    <t>Pigs &gt; 20 kg</t>
  </si>
  <si>
    <t>Poultry</t>
  </si>
  <si>
    <t>Layers</t>
  </si>
  <si>
    <t>Broilers</t>
  </si>
  <si>
    <t>Turkeys</t>
  </si>
  <si>
    <t>Horses</t>
  </si>
  <si>
    <t>Mules and Asses</t>
  </si>
  <si>
    <t>Goats</t>
  </si>
  <si>
    <t>% housed</t>
  </si>
  <si>
    <t>% outwintered</t>
  </si>
  <si>
    <t>Liquid</t>
  </si>
  <si>
    <t>Solid</t>
  </si>
  <si>
    <t>Pasture</t>
  </si>
  <si>
    <t>Housing Type</t>
  </si>
  <si>
    <t>% Slurry based</t>
  </si>
  <si>
    <t>% Straw based</t>
  </si>
  <si>
    <t>NA</t>
  </si>
  <si>
    <t>N excretion (kg/head/year)</t>
  </si>
  <si>
    <t>Dairy Heifer</t>
  </si>
  <si>
    <t>Other Heifer</t>
  </si>
  <si>
    <t>Ewes  Lowland</t>
  </si>
  <si>
    <t>Ewes Upland</t>
  </si>
  <si>
    <t>Rams - lowland</t>
  </si>
  <si>
    <t>Rams - upland</t>
  </si>
  <si>
    <t>Other Sheep&gt;1 - lowland</t>
  </si>
  <si>
    <t>Other Sheep&gt;1 - upland</t>
  </si>
  <si>
    <t>Lambs - lowland</t>
  </si>
  <si>
    <t>Lambs - upland</t>
  </si>
  <si>
    <t>Other breeding sows</t>
  </si>
  <si>
    <t>Fatteners &gt; 20 kg</t>
  </si>
  <si>
    <t>Fatteners &lt; 20 kg</t>
  </si>
  <si>
    <t>Laying hen per bird place</t>
  </si>
  <si>
    <t>Broiler per bird place</t>
  </si>
  <si>
    <t>Turkey per bird place</t>
  </si>
  <si>
    <t>Mules</t>
  </si>
  <si>
    <t>Tonnes N/year</t>
  </si>
  <si>
    <t>Pollutant</t>
  </si>
  <si>
    <t>Unit</t>
  </si>
  <si>
    <t>Reference</t>
  </si>
  <si>
    <t>TSP</t>
  </si>
  <si>
    <t>Fertiliser (1000's tonnes/N)</t>
  </si>
  <si>
    <t>Proportion to each AWMS</t>
  </si>
  <si>
    <t>Number of days grazing</t>
  </si>
  <si>
    <t>Number of days housed</t>
  </si>
  <si>
    <t xml:space="preserve">Table E.2.1 Input Data on Manure Management Practices - Cattle </t>
  </si>
  <si>
    <t>Table E.2.2 Input Data on Manure Management Practices - Other Livestock</t>
  </si>
  <si>
    <t>Days housed</t>
  </si>
  <si>
    <t>Fox</t>
  </si>
  <si>
    <t>Mink</t>
  </si>
  <si>
    <t>Deer (sika) &gt; 2 years</t>
  </si>
  <si>
    <t>Deer (sika) 6 months - 2 years</t>
  </si>
  <si>
    <t>Deer (fallow) &gt; 2 years</t>
  </si>
  <si>
    <t>Deer (fallow) 6 months-2 years</t>
  </si>
  <si>
    <t>Deer (red) &gt; 2 years</t>
  </si>
  <si>
    <t>Deer (red) 6 months - 2 years</t>
  </si>
  <si>
    <t>Geese</t>
  </si>
  <si>
    <t>Ducks</t>
  </si>
  <si>
    <t>Table E.5 Timing of Slurry Spreading – Cattle</t>
  </si>
  <si>
    <t>kg/ha</t>
  </si>
  <si>
    <t>kg/AAP/yr</t>
  </si>
  <si>
    <t>kgNMVOC/kgVS</t>
  </si>
  <si>
    <t>Ammonium sulphate</t>
  </si>
  <si>
    <t>CAN</t>
  </si>
  <si>
    <t>NK mixtures</t>
  </si>
  <si>
    <t>NPK mixtures</t>
  </si>
  <si>
    <t>NP mixtures</t>
  </si>
  <si>
    <t>Other straght N compounds</t>
  </si>
  <si>
    <t>Urea</t>
  </si>
  <si>
    <t>NO</t>
  </si>
  <si>
    <t>Spring</t>
  </si>
  <si>
    <t>Summer</t>
  </si>
  <si>
    <t>Autumn</t>
  </si>
  <si>
    <t>Winter</t>
  </si>
  <si>
    <t>Protected urea</t>
  </si>
  <si>
    <t>Silage Feed intake (MJ/yr)</t>
  </si>
  <si>
    <t>Other Cows</t>
  </si>
  <si>
    <t>Dairy Heifers</t>
  </si>
  <si>
    <t>Other Heifers</t>
  </si>
  <si>
    <t>Cattle &lt;1 yrs -male</t>
  </si>
  <si>
    <t>Cattle &lt;1 yrs -female</t>
  </si>
  <si>
    <t>Cattle 1-2 yrs - male</t>
  </si>
  <si>
    <t>Cattle 1-2 yrs - female</t>
  </si>
  <si>
    <t>Cattle &gt;2yrs - male</t>
  </si>
  <si>
    <t>Cattle &gt;2yrs - female</t>
  </si>
  <si>
    <t>Grass Feed intake (MJ/yr)</t>
  </si>
  <si>
    <t>Utilised agricultural area ('000 ha)</t>
  </si>
  <si>
    <t>Total fertilizer (kt)</t>
  </si>
  <si>
    <t>Total</t>
  </si>
  <si>
    <t>NMVOC - default</t>
  </si>
  <si>
    <t>NMVOC - Wheat</t>
  </si>
  <si>
    <t>NMVOC - Rape</t>
  </si>
  <si>
    <t>Wheat ('000 ha)</t>
  </si>
  <si>
    <t>Rape ('000 ha)</t>
  </si>
  <si>
    <t>Grass ('000 ha)</t>
  </si>
  <si>
    <t>Remaining utilised agricultural area ('000 ha)</t>
  </si>
  <si>
    <t>Active Substance (kg)</t>
  </si>
  <si>
    <t>Atrazine</t>
  </si>
  <si>
    <t>Clopyralid</t>
  </si>
  <si>
    <t>Chlorothalonil</t>
  </si>
  <si>
    <t>Simazine</t>
  </si>
  <si>
    <t>Impurity factor (mg/kg)</t>
  </si>
  <si>
    <t>-</t>
  </si>
  <si>
    <t>TNO CEPMEIP database</t>
  </si>
  <si>
    <t>NMVOC</t>
  </si>
  <si>
    <t>Inorganic N-fertilizers (includes also urea application) (3.D.a.1)</t>
  </si>
  <si>
    <t>Farm-level agricultural operations including storage, handling and transport of agricultural products (3.D.c)</t>
  </si>
  <si>
    <t>Off-farm storage, handling and transport of bulk agricultural products (3.D.d)</t>
  </si>
  <si>
    <t>Cultivated crops (3.D.e)</t>
  </si>
  <si>
    <t>Manure management - cattle (3.B.1 a&amp;b)</t>
  </si>
  <si>
    <t>Manure management - sheep (3.B.2)</t>
  </si>
  <si>
    <t>Manure management - pigs (3.B.3)</t>
  </si>
  <si>
    <t>Manure management - goats (3.B.4.d)</t>
  </si>
  <si>
    <t>Manure management - horses (3.B.4.e)</t>
  </si>
  <si>
    <t>Manure management - mules &amp; asses (3.B.4.f)</t>
  </si>
  <si>
    <t>Manure management - poultry (3.B.4.g)</t>
  </si>
  <si>
    <t>Manure management - other animals (3.B.4.h)</t>
  </si>
  <si>
    <t>Table E.6 Feed intake values for silage and grass consumed by cattle</t>
  </si>
  <si>
    <t>Table E.9 Total Utilisable Agricultural Area and Production Statistics</t>
  </si>
  <si>
    <t>Table E.10 Pesticide Usage: Activity Data and Impurity Factors for Active Ingredients</t>
  </si>
  <si>
    <t>Table E.4 Fertiliser Compound Statistics and Emission Estimates</t>
  </si>
  <si>
    <t>Proportion of TAN</t>
  </si>
  <si>
    <t xml:space="preserve">Proportion of TAN </t>
  </si>
  <si>
    <t>NARSES Model (Housing, solid)</t>
  </si>
  <si>
    <t>NARSES Model (Housing, solid - Calves)</t>
  </si>
  <si>
    <t>NARSES Model (Yard, Dairy cows)</t>
  </si>
  <si>
    <t>NARSES Model (Grazing, Dairy cows)</t>
  </si>
  <si>
    <t>NARSES Model (Grazing, Other cattle)</t>
  </si>
  <si>
    <t>NARSES Model (Housing,  slurry)</t>
  </si>
  <si>
    <t>NARSES Model (Storage, solid)</t>
  </si>
  <si>
    <t>NARSES Model (Spread)</t>
  </si>
  <si>
    <t>NARSES Model (Grazing)</t>
  </si>
  <si>
    <t>NARSES Model (Grass spread, slurry, Summer)</t>
  </si>
  <si>
    <t>NARSES Model (Grass spread, slurry, Autumn-Spring)</t>
  </si>
  <si>
    <t>NARSES Model (Arable spread, slurry, Summer)</t>
  </si>
  <si>
    <t>NARSES Model (Spread, solid)</t>
  </si>
  <si>
    <t>NARSES Model (Housing, gilts)</t>
  </si>
  <si>
    <t>NARSES Model (Housing, sows)</t>
  </si>
  <si>
    <t>NARSES Model (Housing, other pigs)</t>
  </si>
  <si>
    <t>NARSE Model (Storage covered, slurry)</t>
  </si>
  <si>
    <t>NARSES Model (Storage uncovered, slurry)</t>
  </si>
  <si>
    <t>NARSES Model (Solid, Free-range layers)</t>
  </si>
  <si>
    <t>NARSES Model (Housing, solid - Farmed Deer)</t>
  </si>
  <si>
    <t>NARSES Model (Storage, solid - Farmed Deer)</t>
  </si>
  <si>
    <t>NARSES Model (Spread, Farmed Deer)</t>
  </si>
  <si>
    <t>NARSES Model (Grazing, Farmed Deer)</t>
  </si>
  <si>
    <t>NARSES Model (Storage, solid - Mink &amp; Fox)</t>
  </si>
  <si>
    <t>NARSES Model (Housing, Mink &amp; Fox)</t>
  </si>
  <si>
    <t>g/kg</t>
  </si>
  <si>
    <t>g/t</t>
  </si>
  <si>
    <r>
      <t>Tonnes NH</t>
    </r>
    <r>
      <rPr>
        <b/>
        <vertAlign val="subscript"/>
        <sz val="8"/>
        <rFont val="Calibri"/>
        <family val="2"/>
        <scheme val="minor"/>
      </rPr>
      <t>3</t>
    </r>
    <r>
      <rPr>
        <b/>
        <sz val="8"/>
        <rFont val="Calibri"/>
        <family val="2"/>
        <scheme val="minor"/>
      </rPr>
      <t>/year</t>
    </r>
  </si>
  <si>
    <t>Table E.1: Animal Poulation (1000s)</t>
  </si>
  <si>
    <t>Table E.7 Emission Factors (NFR Source Category 3.B)</t>
  </si>
  <si>
    <t>Table E.8 Emission Factors (NFR Source Category 3.D)</t>
  </si>
  <si>
    <r>
      <t>kg/kg DM</t>
    </r>
    <r>
      <rPr>
        <vertAlign val="superscript"/>
        <sz val="8"/>
        <rFont val="Calibri"/>
        <family val="2"/>
        <scheme val="minor"/>
      </rPr>
      <t>-1</t>
    </r>
    <r>
      <rPr>
        <sz val="8"/>
        <rFont val="Calibri"/>
        <family val="2"/>
        <scheme val="minor"/>
      </rPr>
      <t xml:space="preserve"> ha</t>
    </r>
    <r>
      <rPr>
        <vertAlign val="superscript"/>
        <sz val="8"/>
        <rFont val="Calibri"/>
        <family val="2"/>
        <scheme val="minor"/>
      </rPr>
      <t>-1</t>
    </r>
  </si>
  <si>
    <r>
      <t>NMVOC - Grass (15</t>
    </r>
    <r>
      <rPr>
        <vertAlign val="superscript"/>
        <sz val="8"/>
        <rFont val="Calibri"/>
        <family val="2"/>
        <scheme val="minor"/>
      </rPr>
      <t>o</t>
    </r>
    <r>
      <rPr>
        <sz val="8"/>
        <rFont val="Calibri"/>
        <family val="2"/>
        <scheme val="minor"/>
      </rPr>
      <t>C)</t>
    </r>
  </si>
  <si>
    <r>
      <t>NH</t>
    </r>
    <r>
      <rPr>
        <vertAlign val="subscript"/>
        <sz val="8"/>
        <rFont val="Calibri"/>
        <family val="2"/>
        <scheme val="minor"/>
      </rPr>
      <t>3</t>
    </r>
  </si>
  <si>
    <r>
      <t>PM</t>
    </r>
    <r>
      <rPr>
        <vertAlign val="subscript"/>
        <sz val="8"/>
        <rFont val="Calibri"/>
        <family val="2"/>
        <scheme val="minor"/>
      </rPr>
      <t>2.5</t>
    </r>
  </si>
  <si>
    <r>
      <t>PM</t>
    </r>
    <r>
      <rPr>
        <vertAlign val="subscript"/>
        <sz val="8"/>
        <rFont val="Calibri"/>
        <family val="2"/>
        <scheme val="minor"/>
      </rPr>
      <t>10</t>
    </r>
  </si>
  <si>
    <t>kg NMVOC/kg MJ feed intake</t>
  </si>
  <si>
    <t>kg NMVOC/kg VS</t>
  </si>
  <si>
    <t>NARSES Model (Grass spread, slurry, Summer, Mink &amp; Fox)</t>
  </si>
  <si>
    <t>NARSES Model (Grass spread, slurry, Aut-Spr, Mink &amp; Fox)</t>
  </si>
  <si>
    <t>NARSES Model (Arable spread, slurry, Summer, Mink &amp; Fox)</t>
  </si>
  <si>
    <t>NARSES Model (Arable spread, slurry, Aut-Spr, Mink &amp; Fox)</t>
  </si>
  <si>
    <t>NARSES Model (Spread, solid, Mink &amp; Fox)</t>
  </si>
  <si>
    <t>NARSES Model (Storage uncovered, slurry, Mink &amp; Fox)</t>
  </si>
  <si>
    <t>CS (Stabilised urea products)</t>
  </si>
  <si>
    <t>Under1yr - male</t>
  </si>
  <si>
    <t>Under1yr - female</t>
  </si>
  <si>
    <t>Oneto2yrs - male</t>
  </si>
  <si>
    <t>Oneto2yrs - female</t>
  </si>
  <si>
    <t>Over2yrs - male</t>
  </si>
  <si>
    <t>Over2yrs - female</t>
  </si>
  <si>
    <t>One to 2yrs - male</t>
  </si>
  <si>
    <t>One to 2yrs - female</t>
  </si>
  <si>
    <t>Over 2yrs - male</t>
  </si>
  <si>
    <t>Over 2yrs - female</t>
  </si>
  <si>
    <t>Grassland</t>
  </si>
  <si>
    <t>Arable</t>
  </si>
  <si>
    <t>Slurry - landspreading method</t>
  </si>
  <si>
    <t>Splashplate</t>
  </si>
  <si>
    <t>Trailing Hose</t>
  </si>
  <si>
    <t>Injection</t>
  </si>
  <si>
    <t>Percentage abatement factor</t>
  </si>
  <si>
    <t>Trailing shoe</t>
  </si>
  <si>
    <t>Trailing Shoe</t>
  </si>
  <si>
    <t>Concentate feed usage (kg per cow)</t>
  </si>
  <si>
    <t>Crude protein % (concentrate feed)</t>
  </si>
  <si>
    <t>Winter Wheat (kg per ha)</t>
  </si>
  <si>
    <t>Spring Wheat (kg per ha)</t>
  </si>
  <si>
    <t>Rape (kg per ha)</t>
  </si>
  <si>
    <t>DM fraction wheat per kg harvested</t>
  </si>
  <si>
    <t>DM fraction rape per kg harvested</t>
  </si>
  <si>
    <t>DM production per ha grass (tonnes)</t>
  </si>
  <si>
    <t>Crop yield:</t>
  </si>
  <si>
    <t>Concentrate feed usage</t>
  </si>
  <si>
    <t>Under 1yr-male</t>
  </si>
  <si>
    <t>Under 1yr-female</t>
  </si>
  <si>
    <t>One to 2yrs-male</t>
  </si>
  <si>
    <t>One to 2yrs-female</t>
  </si>
  <si>
    <t>Over 2yrs-male</t>
  </si>
  <si>
    <t>Over 2yrs-female</t>
  </si>
  <si>
    <t>Proportion outwintered (fraction)</t>
  </si>
  <si>
    <t>Proportion slurry-based housing (fraction)</t>
  </si>
  <si>
    <t>Proportion to Pit Storage (fraction)</t>
  </si>
  <si>
    <t>Proportion to Deep Bedding (fraction)</t>
  </si>
  <si>
    <t>Proportion to Pasture (fraction)</t>
  </si>
  <si>
    <t>Covered slurry storage</t>
  </si>
  <si>
    <t>Uncovered slurry storage</t>
  </si>
  <si>
    <t>Slurry storage method (%)</t>
  </si>
  <si>
    <t>Inventory Guidebook (2023) (Silage feeding)</t>
  </si>
  <si>
    <t>Inventory Guidebook (2023) (Silage storage)</t>
  </si>
  <si>
    <t>Inventory Guidebook (2023) (Housing)</t>
  </si>
  <si>
    <t>Inventory Guidebook (2023) (Grazing)</t>
  </si>
  <si>
    <t>Inventory Guidebook (2023) (Dairy cows - slurry)</t>
  </si>
  <si>
    <t>Inventory Guidebook (2023) (Dairy cows - solid)</t>
  </si>
  <si>
    <t>Inventory Guidebook (2023) (Other cattle - slurry)</t>
  </si>
  <si>
    <t>Inventory Guidebook (2023) (Other cattle - solid)</t>
  </si>
  <si>
    <t>Inventory Guidebook (2023) (Calves - slurry)</t>
  </si>
  <si>
    <t>Inventory Guidebook (2023) (Calves - solid)</t>
  </si>
  <si>
    <t>Inventory Guidebook (2023) (Manure storage ratio)</t>
  </si>
  <si>
    <t>Inventory Guidebook (2023) (Manure application ratio)</t>
  </si>
  <si>
    <t>Inventory Guidebook (2023)</t>
  </si>
  <si>
    <t>Inventory Guidebook (2023) (Housing, gilts)</t>
  </si>
  <si>
    <t>Inventory Guidebook (2023) (Housing, sows)</t>
  </si>
  <si>
    <t>Inventory Guidebook (2023) (Housing, other pigs)</t>
  </si>
  <si>
    <t>Inventory Guidebook (2023) (Fattening pigs)</t>
  </si>
  <si>
    <t>Inventory Guidebook (2023) (Weaners)</t>
  </si>
  <si>
    <t>Inventory Guidebook (2023) (Sows)</t>
  </si>
  <si>
    <t>Inventory Guidebook (2023) (House)</t>
  </si>
  <si>
    <t>Inventory Guidebook (2023) (Manure store ratio)</t>
  </si>
  <si>
    <t>Inventory Guidebook (2023) (Housing, solid - Layers)</t>
  </si>
  <si>
    <t>Inventory Guidebook (2023) (Housing, solid - Broilers)</t>
  </si>
  <si>
    <t>Inventory Guidebook (2023) (Housing, solid - Turkeys)</t>
  </si>
  <si>
    <t>Inventory Guidebook (2023) (Housing, solid - Geese)</t>
  </si>
  <si>
    <t>Inventory Guidebook (2023) (Housing, solid - Ducks)</t>
  </si>
  <si>
    <t>Inventory Guidebook (2023) (Storage, solid - Layers)</t>
  </si>
  <si>
    <t>Inventory Guidebook (2023) (Storage, solid - Broilers)</t>
  </si>
  <si>
    <t>Inventory Guidebook (2023) (Storage, solid - Turkeys)</t>
  </si>
  <si>
    <t>Inventory Guidebook (2023) (Storage, solid - Geese)</t>
  </si>
  <si>
    <t>Inventory Guidebook (2023) (Storage, solid - Ducks)</t>
  </si>
  <si>
    <t>Inventory Guidebook (2023) (Spread, Layers)</t>
  </si>
  <si>
    <t>Inventory Guidebook (2023) (Spread, Broilers)</t>
  </si>
  <si>
    <t>Inventory Guidebook (2023) (Spread, Turkeys)</t>
  </si>
  <si>
    <t>Inventory Guidebook (2023) (Spread, Geese)</t>
  </si>
  <si>
    <t>Inventory Guidebook (2023) (Spread, Ducks)</t>
  </si>
  <si>
    <t>Inventory Guidebook (2023) (Layers)</t>
  </si>
  <si>
    <t>Inventory Guidebook (2023) (Broilers)</t>
  </si>
  <si>
    <t>Inventory Guidebook (2023) (Other poultry)</t>
  </si>
  <si>
    <t>Inventory Guidebook (2023) (Turkeys)</t>
  </si>
  <si>
    <t>Inventory Guidebook (2023) (Geese)</t>
  </si>
  <si>
    <t>Inventory Guidebook (2023) (Ducks)</t>
  </si>
  <si>
    <t>Inventory Guidebook (2023) (Farmed Deer)</t>
  </si>
  <si>
    <t>Inventory Guidebook (2023) (Mink &amp; Fox)</t>
  </si>
  <si>
    <t>Inventory Guidebook (2023) (Anhydrous ammonia)</t>
  </si>
  <si>
    <t>Inventory Guidebook (2023) (Ammonium nitrate)</t>
  </si>
  <si>
    <t>Inventory Guidebook (2023) (Ammonium phosphate)</t>
  </si>
  <si>
    <t>Inventory Guidebook (2023) (Ammonium sulphate)</t>
  </si>
  <si>
    <t>Inventory Guidebook (2023) (CAN)</t>
  </si>
  <si>
    <t>Inventory Guidebook (2023) (NK mixtures)</t>
  </si>
  <si>
    <t>Inventory Guidebook (2023) (NPK mixtures)</t>
  </si>
  <si>
    <t>Inventory Guidebook (2023) (NP mixtures)</t>
  </si>
  <si>
    <t>Inventory Guidebook (2023) (N solutions)</t>
  </si>
  <si>
    <t>Inventory Guidebook (2023) (Other N compounds)</t>
  </si>
  <si>
    <t>Inventory Guidebook (2023) (Urea)</t>
  </si>
  <si>
    <t>Wheat</t>
  </si>
  <si>
    <t>Barley</t>
  </si>
  <si>
    <t>Oats</t>
  </si>
  <si>
    <t>Other arable</t>
  </si>
  <si>
    <t>Grass - Hay</t>
  </si>
  <si>
    <t>PM2.5 Soil cultivation</t>
  </si>
  <si>
    <t>PM2.5 Harvesting</t>
  </si>
  <si>
    <t>PM2.5 Drying</t>
  </si>
  <si>
    <t>PM10 Soil cultivation</t>
  </si>
  <si>
    <t>PM10 Harvesting</t>
  </si>
  <si>
    <t>PM10  Drying</t>
  </si>
  <si>
    <t>Inventory Guidebook (2023)Table 3-6  wet climate</t>
  </si>
  <si>
    <t>Inventory Guidebook (2023) Table 3-8 wet climate</t>
  </si>
  <si>
    <t>NARSES Model (Arable spread, slurry, Autumn-Spring)</t>
  </si>
  <si>
    <t>Table E.3.1 Nitrogen excretion (kg/head/year)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</si>
  <si>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</si>
  <si>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</si>
  <si>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</si>
  <si>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</si>
  <si>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</si>
  <si>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</si>
  <si>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</si>
  <si>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</si>
  <si>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</si>
  <si>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</si>
  <si>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</si>
  <si>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</si>
  <si>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</si>
  <si>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</si>
  <si>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Total Cattle</t>
  </si>
  <si>
    <t>All Other Cattle</t>
  </si>
  <si>
    <t xml:space="preserve">Cattle &lt; 1 yrs </t>
  </si>
  <si>
    <t>Cattle &lt; 1 yrs - male</t>
  </si>
  <si>
    <t>Cattle &lt; 1 yrs - female</t>
  </si>
  <si>
    <t xml:space="preserve">Cattle 1 - 2 yrs </t>
  </si>
  <si>
    <t>Cattle 1 - 2 yrs - male</t>
  </si>
  <si>
    <t>Cattle 1 - 2 yrs - female</t>
  </si>
  <si>
    <t xml:space="preserve">Cattle &gt; 2 yrs </t>
  </si>
  <si>
    <t>Cattle &gt; 2 yrs - male</t>
  </si>
  <si>
    <t>Cattle &gt; 2 yrs - female</t>
  </si>
  <si>
    <t>Total Sheep</t>
  </si>
  <si>
    <t>Ewes Lowland</t>
  </si>
  <si>
    <t>Rams Lowland</t>
  </si>
  <si>
    <t>Rams  Upland</t>
  </si>
  <si>
    <t>Other Sheep&gt;1 - Lowland</t>
  </si>
  <si>
    <t>Other Sheep&gt;1 - Upland</t>
  </si>
  <si>
    <t>Lambs - Lowland</t>
  </si>
  <si>
    <t>Lambs - Upland</t>
  </si>
  <si>
    <t>Gilts in Pig</t>
  </si>
  <si>
    <t>Gilts not yet Served</t>
  </si>
  <si>
    <t>Sows in Pig</t>
  </si>
  <si>
    <t>Other Sows for Breeding</t>
  </si>
  <si>
    <t>Pigs 20 Kg +</t>
  </si>
  <si>
    <t>Pigs Under 20 Kg</t>
  </si>
  <si>
    <t>Layer</t>
  </si>
  <si>
    <t>Broiler</t>
  </si>
  <si>
    <t>Turkey</t>
  </si>
  <si>
    <t>Farmed Deer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</si>
</sst>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0.0%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0"/>
      <color rgb="FFFF0000"/>
      <name val="Arial"/>
      <family val="2"/>
    </font>
    <font>
      <sz val="10"/>
      <color rgb="FF000000"/>
      <name val="MS Sans Serif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sz val="9"/>
      <name val="Arial Narrow"/>
      <family val="2"/>
    </font>
    <font>
      <sz val="7"/>
      <name val="Arial"/>
      <family val="2"/>
    </font>
    <font>
      <b/>
      <i/>
      <sz val="10"/>
      <name val="Times New Roman"/>
      <family val="1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Calbri"/>
    </font>
    <font>
      <sz val="8"/>
      <name val="Calbri"/>
    </font>
    <font>
      <b/>
      <i/>
      <sz val="9"/>
      <name val="Calibri"/>
      <family val="2"/>
      <scheme val="minor"/>
    </font>
    <font>
      <sz val="8"/>
      <color rgb="FFFF0000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vertAlign val="super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131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6" fillId="0" borderId="0" xfId="0" applyFont="1" applyBorder="1"/>
    <xf numFmtId="0" fontId="12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0" xfId="0" applyFill="1"/>
    <xf numFmtId="0" fontId="21" fillId="0" borderId="0" xfId="0" applyFont="1" applyAlignment="1">
      <alignment vertical="center"/>
    </xf>
    <xf numFmtId="0" fontId="16" fillId="0" borderId="0" xfId="0" applyFont="1" applyFill="1"/>
    <xf numFmtId="0" fontId="9" fillId="0" borderId="0" xfId="0" applyFont="1" applyFill="1"/>
    <xf numFmtId="0" fontId="13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43" fontId="8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5" fillId="2" borderId="5" xfId="0" applyFont="1" applyFill="1" applyBorder="1"/>
    <xf numFmtId="41" fontId="16" fillId="2" borderId="2" xfId="1" applyNumberFormat="1" applyFont="1" applyFill="1" applyBorder="1" applyAlignment="1">
      <alignment horizontal="center"/>
    </xf>
    <xf numFmtId="0" fontId="15" fillId="2" borderId="6" xfId="0" applyFont="1" applyFill="1" applyBorder="1"/>
    <xf numFmtId="41" fontId="16" fillId="2" borderId="0" xfId="1" applyNumberFormat="1" applyFont="1" applyFill="1" applyBorder="1" applyAlignment="1">
      <alignment horizontal="center"/>
    </xf>
    <xf numFmtId="0" fontId="16" fillId="2" borderId="6" xfId="0" applyFont="1" applyFill="1" applyBorder="1"/>
    <xf numFmtId="0" fontId="16" fillId="2" borderId="7" xfId="0" applyFont="1" applyFill="1" applyBorder="1"/>
    <xf numFmtId="41" fontId="16" fillId="2" borderId="1" xfId="1" applyNumberFormat="1" applyFont="1" applyFill="1" applyBorder="1" applyAlignment="1">
      <alignment horizontal="center"/>
    </xf>
    <xf numFmtId="2" fontId="16" fillId="2" borderId="6" xfId="0" applyNumberFormat="1" applyFont="1" applyFill="1" applyBorder="1"/>
    <xf numFmtId="2" fontId="16" fillId="2" borderId="7" xfId="0" applyNumberFormat="1" applyFont="1" applyFill="1" applyBorder="1"/>
    <xf numFmtId="0" fontId="15" fillId="2" borderId="7" xfId="0" applyFont="1" applyFill="1" applyBorder="1"/>
    <xf numFmtId="0" fontId="15" fillId="2" borderId="4" xfId="0" applyFont="1" applyFill="1" applyBorder="1"/>
    <xf numFmtId="41" fontId="16" fillId="2" borderId="3" xfId="1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vertical="center"/>
    </xf>
    <xf numFmtId="1" fontId="16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2" fontId="16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165" fontId="16" fillId="2" borderId="2" xfId="0" applyNumberFormat="1" applyFont="1" applyFill="1" applyBorder="1" applyAlignment="1">
      <alignment vertical="center"/>
    </xf>
    <xf numFmtId="2" fontId="16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 vertical="center"/>
    </xf>
    <xf numFmtId="166" fontId="20" fillId="2" borderId="2" xfId="0" applyNumberFormat="1" applyFont="1" applyFill="1" applyBorder="1" applyAlignment="1">
      <alignment horizontal="center" vertical="center"/>
    </xf>
    <xf numFmtId="166" fontId="20" fillId="2" borderId="0" xfId="0" applyNumberFormat="1" applyFont="1" applyFill="1" applyBorder="1" applyAlignment="1">
      <alignment horizontal="center" vertical="center"/>
    </xf>
    <xf numFmtId="166" fontId="20" fillId="2" borderId="1" xfId="0" applyNumberFormat="1" applyFont="1" applyFill="1" applyBorder="1" applyAlignment="1">
      <alignment horizontal="center" vertical="center"/>
    </xf>
    <xf numFmtId="3" fontId="16" fillId="2" borderId="2" xfId="0" applyNumberFormat="1" applyFont="1" applyFill="1" applyBorder="1" applyAlignment="1">
      <alignment horizontal="center"/>
    </xf>
    <xf numFmtId="3" fontId="16" fillId="2" borderId="0" xfId="0" applyNumberFormat="1" applyFont="1" applyFill="1" applyBorder="1" applyAlignment="1">
      <alignment horizontal="center"/>
    </xf>
    <xf numFmtId="3" fontId="16" fillId="2" borderId="1" xfId="0" applyNumberFormat="1" applyFont="1" applyFill="1" applyBorder="1" applyAlignment="1">
      <alignment horizontal="center"/>
    </xf>
    <xf numFmtId="3" fontId="15" fillId="2" borderId="0" xfId="0" applyNumberFormat="1" applyFont="1" applyFill="1" applyBorder="1"/>
    <xf numFmtId="3" fontId="15" fillId="2" borderId="0" xfId="0" applyNumberFormat="1" applyFont="1" applyFill="1" applyBorder="1" applyAlignment="1">
      <alignment horizontal="center"/>
    </xf>
    <xf numFmtId="0" fontId="16" fillId="2" borderId="0" xfId="0" applyFont="1" applyFill="1" applyBorder="1"/>
    <xf numFmtId="43" fontId="22" fillId="2" borderId="0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2" fontId="24" fillId="2" borderId="2" xfId="0" applyNumberFormat="1" applyFont="1" applyFill="1" applyBorder="1" applyAlignment="1">
      <alignment horizontal="center"/>
    </xf>
    <xf numFmtId="2" fontId="24" fillId="2" borderId="0" xfId="0" applyNumberFormat="1" applyFont="1" applyFill="1" applyBorder="1" applyAlignment="1">
      <alignment horizontal="center"/>
    </xf>
    <xf numFmtId="1" fontId="16" fillId="2" borderId="2" xfId="0" applyNumberFormat="1" applyFont="1" applyFill="1" applyBorder="1" applyAlignment="1">
      <alignment horizontal="center"/>
    </xf>
    <xf numFmtId="1" fontId="16" fillId="2" borderId="0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6" fillId="2" borderId="2" xfId="0" applyFont="1" applyFill="1" applyBorder="1"/>
    <xf numFmtId="0" fontId="13" fillId="2" borderId="0" xfId="0" applyFont="1" applyFill="1" applyBorder="1" applyAlignment="1"/>
    <xf numFmtId="0" fontId="13" fillId="2" borderId="0" xfId="0" applyFont="1" applyFill="1" applyBorder="1"/>
    <xf numFmtId="2" fontId="15" fillId="2" borderId="0" xfId="0" applyNumberFormat="1" applyFont="1" applyFill="1" applyBorder="1" applyAlignment="1">
      <alignment horizontal="center"/>
    </xf>
    <xf numFmtId="0" fontId="14" fillId="2" borderId="0" xfId="0" applyFont="1" applyFill="1" applyBorder="1"/>
    <xf numFmtId="2" fontId="16" fillId="2" borderId="0" xfId="0" applyNumberFormat="1" applyFont="1" applyFill="1" applyBorder="1" applyAlignment="1">
      <alignment horizontal="center"/>
    </xf>
    <xf numFmtId="0" fontId="15" fillId="2" borderId="0" xfId="0" applyFont="1" applyFill="1" applyBorder="1"/>
    <xf numFmtId="1" fontId="15" fillId="2" borderId="0" xfId="0" applyNumberFormat="1" applyFont="1" applyFill="1" applyBorder="1" applyAlignment="1">
      <alignment horizontal="center"/>
    </xf>
    <xf numFmtId="166" fontId="16" fillId="2" borderId="2" xfId="0" applyNumberFormat="1" applyFont="1" applyFill="1" applyBorder="1" applyAlignment="1">
      <alignment horizontal="center"/>
    </xf>
    <xf numFmtId="166" fontId="16" fillId="2" borderId="0" xfId="0" applyNumberFormat="1" applyFont="1" applyFill="1" applyBorder="1" applyAlignment="1">
      <alignment horizont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5" fillId="2" borderId="0" xfId="0" applyFont="1" applyFill="1"/>
    <xf numFmtId="2" fontId="16" fillId="2" borderId="2" xfId="0" applyNumberFormat="1" applyFont="1" applyFill="1" applyBorder="1" applyAlignment="1">
      <alignment horizontal="center"/>
    </xf>
    <xf numFmtId="4" fontId="16" fillId="2" borderId="2" xfId="0" applyNumberFormat="1" applyFont="1" applyFill="1" applyBorder="1" applyAlignment="1">
      <alignment horizontal="center"/>
    </xf>
    <xf numFmtId="0" fontId="14" fillId="2" borderId="0" xfId="0" applyFont="1" applyFill="1"/>
    <xf numFmtId="0" fontId="12" fillId="2" borderId="0" xfId="0" applyFont="1" applyFill="1" applyAlignment="1">
      <alignment horizontal="center"/>
    </xf>
    <xf numFmtId="167" fontId="16" fillId="2" borderId="2" xfId="0" applyNumberFormat="1" applyFont="1" applyFill="1" applyBorder="1" applyAlignment="1">
      <alignment horizontal="center"/>
    </xf>
    <xf numFmtId="167" fontId="16" fillId="2" borderId="0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3" fontId="16" fillId="2" borderId="2" xfId="0" applyNumberFormat="1" applyFont="1" applyFill="1" applyBorder="1"/>
    <xf numFmtId="3" fontId="16" fillId="2" borderId="0" xfId="0" applyNumberFormat="1" applyFont="1" applyFill="1" applyBorder="1"/>
    <xf numFmtId="3" fontId="16" fillId="2" borderId="1" xfId="0" applyNumberFormat="1" applyFont="1" applyFill="1" applyBorder="1"/>
    <xf numFmtId="3" fontId="15" fillId="2" borderId="2" xfId="0" applyNumberFormat="1" applyFont="1" applyFill="1" applyBorder="1"/>
    <xf numFmtId="3" fontId="15" fillId="2" borderId="2" xfId="0" applyNumberFormat="1" applyFont="1" applyFill="1" applyBorder="1" applyAlignment="1">
      <alignment horizontal="center"/>
    </xf>
    <xf numFmtId="0" fontId="24" fillId="2" borderId="0" xfId="0" applyFont="1" applyFill="1" applyBorder="1"/>
    <xf numFmtId="0" fontId="25" fillId="2" borderId="0" xfId="0" applyFont="1" applyFill="1" applyBorder="1" applyAlignment="1">
      <alignment horizontal="center"/>
    </xf>
    <xf numFmtId="0" fontId="24" fillId="2" borderId="2" xfId="0" applyFont="1" applyFill="1" applyBorder="1"/>
    <xf numFmtId="3" fontId="24" fillId="2" borderId="0" xfId="0" applyNumberFormat="1" applyFont="1" applyFill="1" applyBorder="1"/>
    <xf numFmtId="11" fontId="16" fillId="2" borderId="0" xfId="0" applyNumberFormat="1" applyFont="1" applyFill="1" applyBorder="1" applyAlignment="1">
      <alignment horizontal="center"/>
    </xf>
    <xf numFmtId="165" fontId="16" fillId="2" borderId="2" xfId="0" applyNumberFormat="1" applyFont="1" applyFill="1" applyBorder="1" applyAlignment="1">
      <alignment horizontal="center"/>
    </xf>
    <xf numFmtId="165" fontId="16" fillId="2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3" fontId="24" fillId="2" borderId="2" xfId="0" applyNumberFormat="1" applyFont="1" applyFill="1" applyBorder="1"/>
    <xf numFmtId="0" fontId="4" fillId="0" borderId="2" xfId="0" applyFont="1" applyBorder="1"/>
    <xf numFmtId="4" fontId="16" fillId="2" borderId="0" xfId="0" applyNumberFormat="1" applyFont="1" applyFill="1" applyBorder="1" applyAlignment="1">
      <alignment horizontal="center"/>
    </xf>
    <xf numFmtId="2" fontId="16" fillId="2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28" fillId="2" borderId="0" xfId="0" applyFont="1" applyFill="1" applyAlignment="1">
      <alignment horizontal="center"/>
    </xf>
    <xf numFmtId="168" fontId="16" fillId="2" borderId="0" xfId="0" applyNumberFormat="1" applyFont="1" applyFill="1" applyBorder="1" applyAlignment="1">
      <alignment horizontal="center"/>
    </xf>
    <xf numFmtId="0" fontId="15" fillId="2" borderId="1" xfId="0" applyFont="1" applyFill="1" applyBorder="1"/>
    <xf numFmtId="1" fontId="15" fillId="2" borderId="1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3" xfId="3" xr:uid="{8E8F44F2-5C32-4C23-8BC4-9F759DF4B543}"/>
    <cellStyle name="Normal 6" xfId="2" xr:uid="{1212135B-D516-4188-8210-7BCAA14A9DF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49"/>
  <sheetViews>
    <sheetView topLeftCell="A28" zoomScaleNormal="100" workbookViewId="0">
      <selection activeCell="AJ2" sqref="AJ2"/>
    </sheetView>
  </sheetViews>
  <sheetFormatPr defaultColWidth="9.1796875" defaultRowHeight="11.5"/>
  <cols>
    <col min="1" max="1" width="19.81640625" style="19" customWidth="1"/>
    <col min="2" max="30" width="6.453125" style="23" customWidth="1"/>
    <col min="31" max="31" width="6.453125" style="116" customWidth="1"/>
    <col min="32" max="35" width="6.453125" style="124" customWidth="1"/>
    <col min="36" max="36" width="6.7265625" style="20" customWidth="1"/>
    <col min="37" max="16384" width="9.1796875" style="20"/>
  </cols>
  <sheetData>
    <row r="1" spans="1:36" ht="12">
      <c r="A1" s="21" t="s">
        <v>170</v>
      </c>
    </row>
    <row r="2" spans="1:36">
      <c r="A2" s="22"/>
    </row>
    <row r="3" spans="1:36">
      <c r="A3" s="30"/>
      <c r="B3" s="31" t="s">
        <v>300</v>
      </c>
      <c r="C3" s="31" t="s">
        <v>301</v>
      </c>
      <c r="D3" s="31" t="s">
        <v>302</v>
      </c>
      <c r="E3" s="31" t="s">
        <v>303</v>
      </c>
      <c r="F3" s="31" t="s">
        <v>304</v>
      </c>
      <c r="G3" s="31" t="s">
        <v>305</v>
      </c>
      <c r="H3" s="31" t="s">
        <v>306</v>
      </c>
      <c r="I3" s="31" t="s">
        <v>307</v>
      </c>
      <c r="J3" s="31" t="s">
        <v>308</v>
      </c>
      <c r="K3" s="31" t="s">
        <v>309</v>
      </c>
      <c r="L3" s="31" t="s">
        <v>310</v>
      </c>
      <c r="M3" s="31" t="s">
        <v>311</v>
      </c>
      <c r="N3" s="31" t="s">
        <v>312</v>
      </c>
      <c r="O3" s="31" t="s">
        <v>313</v>
      </c>
      <c r="P3" s="31">
        <v>2004</v>
      </c>
      <c r="Q3" s="31">
        <v>2005</v>
      </c>
      <c r="R3" s="31">
        <v>2006</v>
      </c>
      <c r="S3" s="31">
        <v>2007</v>
      </c>
      <c r="T3" s="31">
        <v>2008</v>
      </c>
      <c r="U3" s="31">
        <v>2009</v>
      </c>
      <c r="V3" s="31">
        <v>2010</v>
      </c>
      <c r="W3" s="31">
        <v>2011</v>
      </c>
      <c r="X3" s="31">
        <v>2012</v>
      </c>
      <c r="Y3" s="31">
        <v>2013</v>
      </c>
      <c r="Z3" s="31">
        <v>2014</v>
      </c>
      <c r="AA3" s="31">
        <v>2015</v>
      </c>
      <c r="AB3" s="31">
        <v>2016</v>
      </c>
      <c r="AC3" s="31">
        <v>2017</v>
      </c>
      <c r="AD3" s="31">
        <v>2018</v>
      </c>
      <c r="AE3" s="31">
        <v>2019</v>
      </c>
      <c r="AF3" s="31">
        <v>2020</v>
      </c>
      <c r="AG3" s="31">
        <v>2021</v>
      </c>
      <c r="AH3" s="31">
        <v>2022</v>
      </c>
      <c r="AI3" s="31">
        <v>2023</v>
      </c>
      <c r="AJ3" s="31">
        <v>2024</v>
      </c>
    </row>
    <row r="4" spans="1:36">
      <c r="A4" s="32" t="s">
        <v>314</v>
      </c>
      <c r="B4" s="33">
        <v>6821.7999999999993</v>
      </c>
      <c r="C4" s="33">
        <v>6921.4500000000007</v>
      </c>
      <c r="D4" s="33">
        <v>6973.4000000000005</v>
      </c>
      <c r="E4" s="33">
        <v>6959.2999999999993</v>
      </c>
      <c r="F4" s="33">
        <v>6965.2000000000007</v>
      </c>
      <c r="G4" s="33">
        <v>7008.7499999999991</v>
      </c>
      <c r="H4" s="33">
        <v>7282.3</v>
      </c>
      <c r="I4" s="33">
        <v>7490.9500000000007</v>
      </c>
      <c r="J4" s="33">
        <v>7592.0999999999995</v>
      </c>
      <c r="K4" s="33">
        <v>7347.55</v>
      </c>
      <c r="L4" s="33">
        <v>7011.9499999999989</v>
      </c>
      <c r="M4" s="33">
        <v>7022.3</v>
      </c>
      <c r="N4" s="33">
        <v>6960.7999999999993</v>
      </c>
      <c r="O4" s="33">
        <v>6971.3000000000011</v>
      </c>
      <c r="P4" s="33">
        <v>6972.7</v>
      </c>
      <c r="Q4" s="33">
        <v>6951.1114999999991</v>
      </c>
      <c r="R4" s="33">
        <v>6925.2510000000002</v>
      </c>
      <c r="S4" s="33">
        <v>6826.9335000000001</v>
      </c>
      <c r="T4" s="33">
        <v>6827.5780000000013</v>
      </c>
      <c r="U4" s="33">
        <v>6812.9930000000004</v>
      </c>
      <c r="V4" s="33">
        <v>6545.8359999999993</v>
      </c>
      <c r="W4" s="33">
        <v>6429.7785000000003</v>
      </c>
      <c r="X4" s="33">
        <v>6688.0475000000006</v>
      </c>
      <c r="Y4" s="33">
        <v>6828.6825000000008</v>
      </c>
      <c r="Z4" s="33">
        <v>6841.4974999999995</v>
      </c>
      <c r="AA4" s="33">
        <v>6894.6489999999994</v>
      </c>
      <c r="AB4" s="33">
        <v>7139.2124999999987</v>
      </c>
      <c r="AC4" s="33">
        <v>7278.130000000001</v>
      </c>
      <c r="AD4" s="33">
        <v>7260.6869999999999</v>
      </c>
      <c r="AE4" s="33">
        <v>7139.8969999999999</v>
      </c>
      <c r="AF4" s="33">
        <v>7224.9120000000003</v>
      </c>
      <c r="AG4" s="33">
        <v>7277.6080000000002</v>
      </c>
      <c r="AH4" s="33">
        <v>7301.2835000000005</v>
      </c>
      <c r="AI4" s="33">
        <v>7238.16</v>
      </c>
      <c r="AJ4" s="33">
        <v>7072.2745355227744</v>
      </c>
    </row>
    <row r="5" spans="1:36">
      <c r="A5" s="34" t="s">
        <v>8</v>
      </c>
      <c r="B5" s="35">
        <v>1340.95</v>
      </c>
      <c r="C5" s="35">
        <v>1309.4000000000001</v>
      </c>
      <c r="D5" s="35">
        <v>1262.0500000000002</v>
      </c>
      <c r="E5" s="35">
        <v>1255.9000000000001</v>
      </c>
      <c r="F5" s="35">
        <v>1246.8</v>
      </c>
      <c r="G5" s="35">
        <v>1238.5</v>
      </c>
      <c r="H5" s="35">
        <v>1241</v>
      </c>
      <c r="I5" s="35">
        <v>1226.5500000000002</v>
      </c>
      <c r="J5" s="35">
        <v>1216.3</v>
      </c>
      <c r="K5" s="35">
        <v>1187.1999999999998</v>
      </c>
      <c r="L5" s="35">
        <v>1165.1500000000001</v>
      </c>
      <c r="M5" s="35">
        <v>1165.25</v>
      </c>
      <c r="N5" s="35">
        <v>1146.4000000000001</v>
      </c>
      <c r="O5" s="35">
        <v>1145.6500000000001</v>
      </c>
      <c r="P5" s="35">
        <v>1138.9499999999998</v>
      </c>
      <c r="Q5" s="35">
        <v>1025.4499999999998</v>
      </c>
      <c r="R5" s="35">
        <v>1053.75</v>
      </c>
      <c r="S5" s="35">
        <v>1053.55</v>
      </c>
      <c r="T5" s="35">
        <v>1059.6500000000001</v>
      </c>
      <c r="U5" s="35">
        <v>1059.55</v>
      </c>
      <c r="V5" s="35">
        <v>1038.8810000000001</v>
      </c>
      <c r="W5" s="35">
        <v>1076.261</v>
      </c>
      <c r="X5" s="35">
        <v>1100.5619999999999</v>
      </c>
      <c r="Y5" s="35">
        <v>1122.8505</v>
      </c>
      <c r="Z5" s="35">
        <v>1177.0455000000002</v>
      </c>
      <c r="AA5" s="35">
        <v>1267.8499999999999</v>
      </c>
      <c r="AB5" s="35">
        <v>1346.5500000000002</v>
      </c>
      <c r="AC5" s="35">
        <v>1388</v>
      </c>
      <c r="AD5" s="35">
        <v>1425</v>
      </c>
      <c r="AE5" s="35">
        <v>1465.3</v>
      </c>
      <c r="AF5" s="35">
        <v>1511.85</v>
      </c>
      <c r="AG5" s="35">
        <v>1554.9</v>
      </c>
      <c r="AH5" s="35">
        <v>1568.8</v>
      </c>
      <c r="AI5" s="35">
        <v>1578.75</v>
      </c>
      <c r="AJ5" s="35">
        <v>1552.65</v>
      </c>
    </row>
    <row r="6" spans="1:36">
      <c r="A6" s="34" t="s">
        <v>315</v>
      </c>
      <c r="B6" s="35">
        <v>5480.8499999999995</v>
      </c>
      <c r="C6" s="35">
        <v>5612.05</v>
      </c>
      <c r="D6" s="35">
        <v>5711.35</v>
      </c>
      <c r="E6" s="35">
        <v>5703.4</v>
      </c>
      <c r="F6" s="35">
        <v>5718.4000000000005</v>
      </c>
      <c r="G6" s="35">
        <v>5770.2499999999991</v>
      </c>
      <c r="H6" s="35">
        <v>6041.3</v>
      </c>
      <c r="I6" s="35">
        <v>6264.4000000000005</v>
      </c>
      <c r="J6" s="35">
        <v>6375.7999999999993</v>
      </c>
      <c r="K6" s="35">
        <v>6160.35</v>
      </c>
      <c r="L6" s="35">
        <v>5846.7999999999993</v>
      </c>
      <c r="M6" s="35">
        <v>5857.05</v>
      </c>
      <c r="N6" s="35">
        <v>5814.4</v>
      </c>
      <c r="O6" s="35">
        <v>5825.6500000000005</v>
      </c>
      <c r="P6" s="35">
        <v>5833.75</v>
      </c>
      <c r="Q6" s="35">
        <v>5925.6614999999993</v>
      </c>
      <c r="R6" s="35">
        <v>5871.5010000000002</v>
      </c>
      <c r="S6" s="35">
        <v>5773.3834999999999</v>
      </c>
      <c r="T6" s="35">
        <v>5767.9280000000008</v>
      </c>
      <c r="U6" s="35">
        <v>5753.4430000000002</v>
      </c>
      <c r="V6" s="35">
        <v>5506.954999999999</v>
      </c>
      <c r="W6" s="35">
        <v>5353.5174999999999</v>
      </c>
      <c r="X6" s="35">
        <v>5587.4855000000007</v>
      </c>
      <c r="Y6" s="35">
        <v>5705.8320000000003</v>
      </c>
      <c r="Z6" s="35">
        <v>5664.4519999999993</v>
      </c>
      <c r="AA6" s="35">
        <v>5626.7989999999991</v>
      </c>
      <c r="AB6" s="35">
        <v>5792.6624999999985</v>
      </c>
      <c r="AC6" s="35">
        <v>5890.130000000001</v>
      </c>
      <c r="AD6" s="35">
        <v>5835.6869999999999</v>
      </c>
      <c r="AE6" s="35">
        <v>5674.5969999999998</v>
      </c>
      <c r="AF6" s="35">
        <v>5713.0620000000008</v>
      </c>
      <c r="AG6" s="35">
        <v>5722.7079999999996</v>
      </c>
      <c r="AH6" s="35">
        <v>5732.4835000000003</v>
      </c>
      <c r="AI6" s="35">
        <v>5659.41</v>
      </c>
      <c r="AJ6" s="35">
        <v>5519.6245355227738</v>
      </c>
    </row>
    <row r="7" spans="1:36">
      <c r="A7" s="36" t="s">
        <v>95</v>
      </c>
      <c r="B7" s="35">
        <v>730.34999999999991</v>
      </c>
      <c r="C7" s="35">
        <v>800.65</v>
      </c>
      <c r="D7" s="35">
        <v>902.90000000000009</v>
      </c>
      <c r="E7" s="35">
        <v>958.15000000000009</v>
      </c>
      <c r="F7" s="35">
        <v>989.85</v>
      </c>
      <c r="G7" s="35">
        <v>1021.8499999999999</v>
      </c>
      <c r="H7" s="35">
        <v>1098.0500000000002</v>
      </c>
      <c r="I7" s="35">
        <v>1182.8499999999999</v>
      </c>
      <c r="J7" s="35">
        <v>1222.0500000000002</v>
      </c>
      <c r="K7" s="35">
        <v>1192.05</v>
      </c>
      <c r="L7" s="35">
        <v>1171.0999999999999</v>
      </c>
      <c r="M7" s="35">
        <v>1178.25</v>
      </c>
      <c r="N7" s="35">
        <v>1152.5</v>
      </c>
      <c r="O7" s="35">
        <v>1165.75</v>
      </c>
      <c r="P7" s="35">
        <v>1178.9499999999998</v>
      </c>
      <c r="Q7" s="35">
        <v>1121.2</v>
      </c>
      <c r="R7" s="35">
        <v>1170.75</v>
      </c>
      <c r="S7" s="35">
        <v>1185.05</v>
      </c>
      <c r="T7" s="35">
        <v>1197.55</v>
      </c>
      <c r="U7" s="35">
        <v>1169.3000000000002</v>
      </c>
      <c r="V7" s="35">
        <v>1124.5609999999999</v>
      </c>
      <c r="W7" s="35">
        <v>1103.1399999999999</v>
      </c>
      <c r="X7" s="35">
        <v>1138.2550000000001</v>
      </c>
      <c r="Y7" s="35">
        <v>1117.6869999999999</v>
      </c>
      <c r="Z7" s="35">
        <v>1085.1205</v>
      </c>
      <c r="AA7" s="35">
        <v>1064.5</v>
      </c>
      <c r="AB7" s="35">
        <v>1072.8499999999999</v>
      </c>
      <c r="AC7" s="35">
        <v>1049.6500000000001</v>
      </c>
      <c r="AD7" s="35">
        <v>1015.1</v>
      </c>
      <c r="AE7" s="35">
        <v>978.3</v>
      </c>
      <c r="AF7" s="35">
        <v>953</v>
      </c>
      <c r="AG7" s="35">
        <v>915</v>
      </c>
      <c r="AH7" s="35">
        <v>887.45</v>
      </c>
      <c r="AI7" s="35">
        <v>845.35</v>
      </c>
      <c r="AJ7" s="35">
        <v>796.55</v>
      </c>
    </row>
    <row r="8" spans="1:36">
      <c r="A8" s="36" t="s">
        <v>96</v>
      </c>
      <c r="B8" s="35">
        <v>171.95</v>
      </c>
      <c r="C8" s="35">
        <v>155.89999999999998</v>
      </c>
      <c r="D8" s="35">
        <v>186.6</v>
      </c>
      <c r="E8" s="35">
        <v>190.8</v>
      </c>
      <c r="F8" s="35">
        <v>206.65</v>
      </c>
      <c r="G8" s="35">
        <v>229.75</v>
      </c>
      <c r="H8" s="35">
        <v>237.60000000000002</v>
      </c>
      <c r="I8" s="35">
        <v>243.95</v>
      </c>
      <c r="J8" s="35">
        <v>226.3</v>
      </c>
      <c r="K8" s="35">
        <v>212</v>
      </c>
      <c r="L8" s="35">
        <v>204.7</v>
      </c>
      <c r="M8" s="35">
        <v>202.25</v>
      </c>
      <c r="N8" s="35">
        <v>223.25</v>
      </c>
      <c r="O8" s="35">
        <v>220.7</v>
      </c>
      <c r="P8" s="35">
        <v>233.8</v>
      </c>
      <c r="Q8" s="35">
        <v>214.0855</v>
      </c>
      <c r="R8" s="35">
        <v>204.07900000000001</v>
      </c>
      <c r="S8" s="35">
        <v>196.529</v>
      </c>
      <c r="T8" s="35">
        <v>194.74350000000001</v>
      </c>
      <c r="U8" s="35">
        <v>196.08999999999997</v>
      </c>
      <c r="V8" s="35">
        <v>233.79950000000002</v>
      </c>
      <c r="W8" s="35">
        <v>252.43099999999998</v>
      </c>
      <c r="X8" s="35">
        <v>267.9205</v>
      </c>
      <c r="Y8" s="35">
        <v>271.16399999999999</v>
      </c>
      <c r="Z8" s="35">
        <v>317.08299999999997</v>
      </c>
      <c r="AA8" s="35">
        <v>306.54149999999998</v>
      </c>
      <c r="AB8" s="35">
        <v>303.11699999999996</v>
      </c>
      <c r="AC8" s="35">
        <v>311.34500000000003</v>
      </c>
      <c r="AD8" s="35">
        <v>302.71350000000001</v>
      </c>
      <c r="AE8" s="35">
        <v>311.39049999999997</v>
      </c>
      <c r="AF8" s="35">
        <v>320.16800000000001</v>
      </c>
      <c r="AG8" s="35">
        <v>320.64949999999999</v>
      </c>
      <c r="AH8" s="35">
        <v>347.41750000000002</v>
      </c>
      <c r="AI8" s="35">
        <v>339.26750000000004</v>
      </c>
      <c r="AJ8" s="35">
        <v>333.63727609375519</v>
      </c>
    </row>
    <row r="9" spans="1:36">
      <c r="A9" s="36" t="s">
        <v>97</v>
      </c>
      <c r="B9" s="35">
        <v>79.949999999999989</v>
      </c>
      <c r="C9" s="35">
        <v>70.900000000000006</v>
      </c>
      <c r="D9" s="35">
        <v>105.9</v>
      </c>
      <c r="E9" s="35">
        <v>116.45</v>
      </c>
      <c r="F9" s="35">
        <v>104.35</v>
      </c>
      <c r="G9" s="35">
        <v>123.19999999999999</v>
      </c>
      <c r="H9" s="35">
        <v>133.9</v>
      </c>
      <c r="I9" s="35">
        <v>148.75</v>
      </c>
      <c r="J9" s="35">
        <v>127.75</v>
      </c>
      <c r="K9" s="35">
        <v>120.85</v>
      </c>
      <c r="L9" s="35">
        <v>132.75</v>
      </c>
      <c r="M9" s="35">
        <v>140.15</v>
      </c>
      <c r="N9" s="35">
        <v>142.39999999999998</v>
      </c>
      <c r="O9" s="35">
        <v>138.94999999999999</v>
      </c>
      <c r="P9" s="35">
        <v>141.6</v>
      </c>
      <c r="Q9" s="35">
        <v>190.636</v>
      </c>
      <c r="R9" s="35">
        <v>192.91399999999999</v>
      </c>
      <c r="S9" s="35">
        <v>211.86149999999998</v>
      </c>
      <c r="T9" s="35">
        <v>180.01650000000001</v>
      </c>
      <c r="U9" s="35">
        <v>155.733</v>
      </c>
      <c r="V9" s="35">
        <v>170.29149999999998</v>
      </c>
      <c r="W9" s="35">
        <v>201.97149999999999</v>
      </c>
      <c r="X9" s="35">
        <v>180.62950000000001</v>
      </c>
      <c r="Y9" s="35">
        <v>148.83199999999999</v>
      </c>
      <c r="Z9" s="35">
        <v>174.286</v>
      </c>
      <c r="AA9" s="35">
        <v>178.2165</v>
      </c>
      <c r="AB9" s="35">
        <v>163.40949999999998</v>
      </c>
      <c r="AC9" s="35">
        <v>160.50800000000001</v>
      </c>
      <c r="AD9" s="35">
        <v>146.51749999999998</v>
      </c>
      <c r="AE9" s="35">
        <v>147.68049999999999</v>
      </c>
      <c r="AF9" s="35">
        <v>147.178</v>
      </c>
      <c r="AG9" s="35">
        <v>151.35650000000001</v>
      </c>
      <c r="AH9" s="35">
        <v>122.673</v>
      </c>
      <c r="AI9" s="35">
        <v>123.8085</v>
      </c>
      <c r="AJ9" s="35">
        <v>116.65272761708744</v>
      </c>
    </row>
    <row r="10" spans="1:36">
      <c r="A10" s="36" t="s">
        <v>316</v>
      </c>
      <c r="B10" s="35">
        <v>1716.1</v>
      </c>
      <c r="C10" s="35">
        <v>1764.6</v>
      </c>
      <c r="D10" s="35">
        <v>1694.5</v>
      </c>
      <c r="E10" s="35">
        <v>1737.5</v>
      </c>
      <c r="F10" s="35">
        <v>1736.1999999999998</v>
      </c>
      <c r="G10" s="35">
        <v>1746</v>
      </c>
      <c r="H10" s="35">
        <v>1852.1</v>
      </c>
      <c r="I10" s="35">
        <v>1938.2</v>
      </c>
      <c r="J10" s="35">
        <v>1965.1</v>
      </c>
      <c r="K10" s="35">
        <v>1820.6</v>
      </c>
      <c r="L10" s="35">
        <v>1751.9</v>
      </c>
      <c r="M10" s="35">
        <v>1824.4</v>
      </c>
      <c r="N10" s="35">
        <v>1799.3000000000002</v>
      </c>
      <c r="O10" s="35">
        <v>1761.2</v>
      </c>
      <c r="P10" s="35">
        <v>1771.4</v>
      </c>
      <c r="Q10" s="35">
        <v>1962.3</v>
      </c>
      <c r="R10" s="35">
        <v>1952.8000000000002</v>
      </c>
      <c r="S10" s="35">
        <v>1941.1</v>
      </c>
      <c r="T10" s="35">
        <v>1959.3</v>
      </c>
      <c r="U10" s="35">
        <v>1889</v>
      </c>
      <c r="V10" s="35">
        <v>1761.25</v>
      </c>
      <c r="W10" s="35">
        <v>1845.4870000000001</v>
      </c>
      <c r="X10" s="35">
        <v>2036.0010000000002</v>
      </c>
      <c r="Y10" s="35">
        <v>1968.473</v>
      </c>
      <c r="Z10" s="35">
        <v>1878.376</v>
      </c>
      <c r="AA10" s="35">
        <v>2042.1999999999998</v>
      </c>
      <c r="AB10" s="35">
        <v>2125.8999999999996</v>
      </c>
      <c r="AC10" s="35">
        <v>2130.9</v>
      </c>
      <c r="AD10" s="35">
        <v>2078.4</v>
      </c>
      <c r="AE10" s="35">
        <v>2007.9</v>
      </c>
      <c r="AF10" s="35">
        <v>2117.1000000000004</v>
      </c>
      <c r="AG10" s="35">
        <v>2145.9</v>
      </c>
      <c r="AH10" s="35">
        <v>2134.5</v>
      </c>
      <c r="AI10" s="35">
        <v>2074.1999999999998</v>
      </c>
      <c r="AJ10" s="35">
        <v>2026.4</v>
      </c>
    </row>
    <row r="11" spans="1:36">
      <c r="A11" s="36" t="s">
        <v>317</v>
      </c>
      <c r="B11" s="35">
        <v>903.2</v>
      </c>
      <c r="C11" s="35">
        <v>918.7</v>
      </c>
      <c r="D11" s="35">
        <v>888.9</v>
      </c>
      <c r="E11" s="35">
        <v>913.8</v>
      </c>
      <c r="F11" s="35">
        <v>903.8</v>
      </c>
      <c r="G11" s="35">
        <v>915.3</v>
      </c>
      <c r="H11" s="35">
        <v>974.3</v>
      </c>
      <c r="I11" s="35">
        <v>1023</v>
      </c>
      <c r="J11" s="35">
        <v>1054.8</v>
      </c>
      <c r="K11" s="35">
        <v>965.1</v>
      </c>
      <c r="L11" s="35">
        <v>919.4</v>
      </c>
      <c r="M11" s="35">
        <v>955.2</v>
      </c>
      <c r="N11" s="35">
        <v>953.1</v>
      </c>
      <c r="O11" s="35">
        <v>922.1</v>
      </c>
      <c r="P11" s="35">
        <v>929.8</v>
      </c>
      <c r="Q11" s="35">
        <v>957.5</v>
      </c>
      <c r="R11" s="35">
        <v>951.1</v>
      </c>
      <c r="S11" s="35">
        <v>947.1</v>
      </c>
      <c r="T11" s="35">
        <v>969.4</v>
      </c>
      <c r="U11" s="35">
        <v>918.2</v>
      </c>
      <c r="V11" s="35">
        <v>826.66</v>
      </c>
      <c r="W11" s="35">
        <v>891.92100000000005</v>
      </c>
      <c r="X11" s="35">
        <v>1023.157</v>
      </c>
      <c r="Y11" s="35">
        <v>959.21199999999999</v>
      </c>
      <c r="Z11" s="35">
        <v>901.59699999999998</v>
      </c>
      <c r="AA11" s="35">
        <v>994.4</v>
      </c>
      <c r="AB11" s="35">
        <v>1045.5999999999999</v>
      </c>
      <c r="AC11" s="35">
        <v>1033.5</v>
      </c>
      <c r="AD11" s="35">
        <v>998.1</v>
      </c>
      <c r="AE11" s="35">
        <v>939.5</v>
      </c>
      <c r="AF11" s="35">
        <v>1013.2</v>
      </c>
      <c r="AG11" s="35">
        <v>1027.9000000000001</v>
      </c>
      <c r="AH11" s="35">
        <v>1001.8</v>
      </c>
      <c r="AI11" s="35">
        <v>953.4</v>
      </c>
      <c r="AJ11" s="35">
        <v>930.2</v>
      </c>
    </row>
    <row r="12" spans="1:36">
      <c r="A12" s="36" t="s">
        <v>318</v>
      </c>
      <c r="B12" s="35">
        <v>812.9</v>
      </c>
      <c r="C12" s="35">
        <v>845.9</v>
      </c>
      <c r="D12" s="35">
        <v>805.6</v>
      </c>
      <c r="E12" s="35">
        <v>823.7</v>
      </c>
      <c r="F12" s="35">
        <v>832.4</v>
      </c>
      <c r="G12" s="35">
        <v>830.7</v>
      </c>
      <c r="H12" s="35">
        <v>877.8</v>
      </c>
      <c r="I12" s="35">
        <v>915.2</v>
      </c>
      <c r="J12" s="35">
        <v>910.3</v>
      </c>
      <c r="K12" s="35">
        <v>855.5</v>
      </c>
      <c r="L12" s="35">
        <v>832.5</v>
      </c>
      <c r="M12" s="35">
        <v>869.2</v>
      </c>
      <c r="N12" s="35">
        <v>846.2</v>
      </c>
      <c r="O12" s="35">
        <v>839.1</v>
      </c>
      <c r="P12" s="35">
        <v>841.6</v>
      </c>
      <c r="Q12" s="35">
        <v>1004.8</v>
      </c>
      <c r="R12" s="35">
        <v>1001.7</v>
      </c>
      <c r="S12" s="35">
        <v>994</v>
      </c>
      <c r="T12" s="35">
        <v>989.9</v>
      </c>
      <c r="U12" s="35">
        <v>970.8</v>
      </c>
      <c r="V12" s="35">
        <v>934.59</v>
      </c>
      <c r="W12" s="35">
        <v>953.56600000000003</v>
      </c>
      <c r="X12" s="35">
        <v>1012.8440000000001</v>
      </c>
      <c r="Y12" s="35">
        <v>1009.261</v>
      </c>
      <c r="Z12" s="35">
        <v>976.779</v>
      </c>
      <c r="AA12" s="35">
        <v>1047.8</v>
      </c>
      <c r="AB12" s="35">
        <v>1080.3</v>
      </c>
      <c r="AC12" s="35">
        <v>1097.4000000000001</v>
      </c>
      <c r="AD12" s="35">
        <v>1080.3</v>
      </c>
      <c r="AE12" s="35">
        <v>1068.4000000000001</v>
      </c>
      <c r="AF12" s="35">
        <v>1103.9000000000001</v>
      </c>
      <c r="AG12" s="35">
        <v>1118</v>
      </c>
      <c r="AH12" s="35">
        <v>1132.7</v>
      </c>
      <c r="AI12" s="35">
        <v>1120.8</v>
      </c>
      <c r="AJ12" s="35">
        <v>1096.2</v>
      </c>
    </row>
    <row r="13" spans="1:36">
      <c r="A13" s="36" t="s">
        <v>319</v>
      </c>
      <c r="B13" s="35">
        <v>1663.1</v>
      </c>
      <c r="C13" s="35">
        <v>1692</v>
      </c>
      <c r="D13" s="35">
        <v>1637.7</v>
      </c>
      <c r="E13" s="35">
        <v>1587</v>
      </c>
      <c r="F13" s="35">
        <v>1585.7</v>
      </c>
      <c r="G13" s="35">
        <v>1586.1</v>
      </c>
      <c r="H13" s="35">
        <v>1639.4</v>
      </c>
      <c r="I13" s="35">
        <v>1717</v>
      </c>
      <c r="J13" s="35">
        <v>1782.6</v>
      </c>
      <c r="K13" s="35">
        <v>1706.1</v>
      </c>
      <c r="L13" s="35">
        <v>1517.1</v>
      </c>
      <c r="M13" s="35">
        <v>1515</v>
      </c>
      <c r="N13" s="35">
        <v>1593.1999999999998</v>
      </c>
      <c r="O13" s="35">
        <v>1577.1999999999998</v>
      </c>
      <c r="P13" s="35">
        <v>1534.8</v>
      </c>
      <c r="Q13" s="35">
        <v>1642.4780000000001</v>
      </c>
      <c r="R13" s="35">
        <v>1505.7570000000001</v>
      </c>
      <c r="S13" s="35">
        <v>1466.2809999999999</v>
      </c>
      <c r="T13" s="35">
        <v>1495.9170000000001</v>
      </c>
      <c r="U13" s="35">
        <v>1541.578</v>
      </c>
      <c r="V13" s="35">
        <v>1397.1860000000001</v>
      </c>
      <c r="W13" s="35">
        <v>1259.9630000000002</v>
      </c>
      <c r="X13" s="35">
        <v>1364.57</v>
      </c>
      <c r="Y13" s="35">
        <v>1538.6710000000003</v>
      </c>
      <c r="Z13" s="35">
        <v>1456.3200000000002</v>
      </c>
      <c r="AA13" s="35">
        <v>1359.7839999999999</v>
      </c>
      <c r="AB13" s="35">
        <v>1506.4679999999998</v>
      </c>
      <c r="AC13" s="35">
        <v>1559.47</v>
      </c>
      <c r="AD13" s="35">
        <v>1589.6610000000001</v>
      </c>
      <c r="AE13" s="35">
        <v>1519.184</v>
      </c>
      <c r="AF13" s="35">
        <v>1460.6390000000001</v>
      </c>
      <c r="AG13" s="35">
        <v>1555.5819999999999</v>
      </c>
      <c r="AH13" s="35">
        <v>1582.4789999999998</v>
      </c>
      <c r="AI13" s="35">
        <v>1554.58</v>
      </c>
      <c r="AJ13" s="35">
        <v>1532.0621886448766</v>
      </c>
    </row>
    <row r="14" spans="1:36">
      <c r="A14" s="36" t="s">
        <v>320</v>
      </c>
      <c r="B14" s="35">
        <v>985.8</v>
      </c>
      <c r="C14" s="35">
        <v>981.1</v>
      </c>
      <c r="D14" s="35">
        <v>981.6</v>
      </c>
      <c r="E14" s="35">
        <v>957.5</v>
      </c>
      <c r="F14" s="35">
        <v>952</v>
      </c>
      <c r="G14" s="35">
        <v>964.4</v>
      </c>
      <c r="H14" s="35">
        <v>996.2</v>
      </c>
      <c r="I14" s="35">
        <v>1054.7</v>
      </c>
      <c r="J14" s="35">
        <v>1085.5999999999999</v>
      </c>
      <c r="K14" s="35">
        <v>1039</v>
      </c>
      <c r="L14" s="35">
        <v>912.4</v>
      </c>
      <c r="M14" s="35">
        <v>913.3</v>
      </c>
      <c r="N14" s="35">
        <v>991.8</v>
      </c>
      <c r="O14" s="35">
        <v>983.3</v>
      </c>
      <c r="P14" s="35">
        <v>949.8</v>
      </c>
      <c r="Q14" s="35">
        <v>972.1</v>
      </c>
      <c r="R14" s="35">
        <v>845.2</v>
      </c>
      <c r="S14" s="35">
        <v>817.9</v>
      </c>
      <c r="T14" s="35">
        <v>832.2</v>
      </c>
      <c r="U14" s="35">
        <v>851.4</v>
      </c>
      <c r="V14" s="35">
        <v>749.99900000000002</v>
      </c>
      <c r="W14" s="35">
        <v>663.11</v>
      </c>
      <c r="X14" s="35">
        <v>758.51199999999994</v>
      </c>
      <c r="Y14" s="35">
        <v>860.24300000000005</v>
      </c>
      <c r="Z14" s="35">
        <v>808.03</v>
      </c>
      <c r="AA14" s="35">
        <v>776.8</v>
      </c>
      <c r="AB14" s="35">
        <v>859.8</v>
      </c>
      <c r="AC14" s="35">
        <v>888.6</v>
      </c>
      <c r="AD14" s="35">
        <v>881.6</v>
      </c>
      <c r="AE14" s="35">
        <v>837.5</v>
      </c>
      <c r="AF14" s="35">
        <v>789.9</v>
      </c>
      <c r="AG14" s="35">
        <v>864.3</v>
      </c>
      <c r="AH14" s="35">
        <v>887.6</v>
      </c>
      <c r="AI14" s="35">
        <v>847.9</v>
      </c>
      <c r="AJ14" s="35">
        <v>804.9</v>
      </c>
    </row>
    <row r="15" spans="1:36">
      <c r="A15" s="36" t="s">
        <v>321</v>
      </c>
      <c r="B15" s="35">
        <v>677.3</v>
      </c>
      <c r="C15" s="35">
        <v>710.9</v>
      </c>
      <c r="D15" s="35">
        <v>656.1</v>
      </c>
      <c r="E15" s="35">
        <v>629.5</v>
      </c>
      <c r="F15" s="35">
        <v>633.70000000000005</v>
      </c>
      <c r="G15" s="35">
        <v>621.70000000000005</v>
      </c>
      <c r="H15" s="35">
        <v>643.20000000000005</v>
      </c>
      <c r="I15" s="35">
        <v>662.3</v>
      </c>
      <c r="J15" s="35">
        <v>697</v>
      </c>
      <c r="K15" s="35">
        <v>667.1</v>
      </c>
      <c r="L15" s="35">
        <v>604.70000000000005</v>
      </c>
      <c r="M15" s="35">
        <v>601.70000000000005</v>
      </c>
      <c r="N15" s="35">
        <v>601.4</v>
      </c>
      <c r="O15" s="35">
        <v>593.9</v>
      </c>
      <c r="P15" s="35">
        <v>585</v>
      </c>
      <c r="Q15" s="35">
        <v>670.37799999999993</v>
      </c>
      <c r="R15" s="35">
        <v>660.55700000000002</v>
      </c>
      <c r="S15" s="35">
        <v>648.38100000000009</v>
      </c>
      <c r="T15" s="35">
        <v>663.7170000000001</v>
      </c>
      <c r="U15" s="35">
        <v>690.17800000000011</v>
      </c>
      <c r="V15" s="35">
        <v>647.18700000000001</v>
      </c>
      <c r="W15" s="35">
        <v>596.85300000000007</v>
      </c>
      <c r="X15" s="35">
        <v>606.05799999999999</v>
      </c>
      <c r="Y15" s="35">
        <v>678.42800000000011</v>
      </c>
      <c r="Z15" s="35">
        <v>648.29000000000008</v>
      </c>
      <c r="AA15" s="35">
        <v>582.98399999999992</v>
      </c>
      <c r="AB15" s="35">
        <v>646.66800000000001</v>
      </c>
      <c r="AC15" s="35">
        <v>670.87</v>
      </c>
      <c r="AD15" s="35">
        <v>708.06100000000004</v>
      </c>
      <c r="AE15" s="35">
        <v>681.68399999999997</v>
      </c>
      <c r="AF15" s="35">
        <v>670.73900000000003</v>
      </c>
      <c r="AG15" s="35">
        <v>691.28199999999993</v>
      </c>
      <c r="AH15" s="35">
        <v>694.87899999999991</v>
      </c>
      <c r="AI15" s="35">
        <v>706.68000000000006</v>
      </c>
      <c r="AJ15" s="35">
        <v>727.16218864487666</v>
      </c>
    </row>
    <row r="16" spans="1:36">
      <c r="A16" s="36" t="s">
        <v>322</v>
      </c>
      <c r="B16" s="35">
        <v>1092.5999999999999</v>
      </c>
      <c r="C16" s="35">
        <v>1098.8</v>
      </c>
      <c r="D16" s="35">
        <v>1151.8</v>
      </c>
      <c r="E16" s="35">
        <v>1077.9000000000001</v>
      </c>
      <c r="F16" s="35">
        <v>1057.8</v>
      </c>
      <c r="G16" s="35">
        <v>1022.9000000000001</v>
      </c>
      <c r="H16" s="35">
        <v>1036.2</v>
      </c>
      <c r="I16" s="35">
        <v>985.80000000000007</v>
      </c>
      <c r="J16" s="35">
        <v>1002.1</v>
      </c>
      <c r="K16" s="35">
        <v>1057.7</v>
      </c>
      <c r="L16" s="35">
        <v>1016.3</v>
      </c>
      <c r="M16" s="35">
        <v>941.1</v>
      </c>
      <c r="N16" s="35">
        <v>844.7</v>
      </c>
      <c r="O16" s="35">
        <v>901.5</v>
      </c>
      <c r="P16" s="35">
        <v>910.59999999999991</v>
      </c>
      <c r="Q16" s="35">
        <v>733.76199999999994</v>
      </c>
      <c r="R16" s="35">
        <v>781.75099999999998</v>
      </c>
      <c r="S16" s="35">
        <v>715.26199999999994</v>
      </c>
      <c r="T16" s="35">
        <v>686.55100000000004</v>
      </c>
      <c r="U16" s="35">
        <v>749.74199999999996</v>
      </c>
      <c r="V16" s="35">
        <v>769.16799999999989</v>
      </c>
      <c r="W16" s="35">
        <v>639.82399999999996</v>
      </c>
      <c r="X16" s="35">
        <v>548.97799999999995</v>
      </c>
      <c r="Y16" s="35">
        <v>610.851</v>
      </c>
      <c r="Z16" s="35">
        <v>700.85300000000007</v>
      </c>
      <c r="AA16" s="35">
        <v>621.35699999999997</v>
      </c>
      <c r="AB16" s="35">
        <v>565.96799999999996</v>
      </c>
      <c r="AC16" s="35">
        <v>623.15699999999993</v>
      </c>
      <c r="AD16" s="35">
        <v>648.495</v>
      </c>
      <c r="AE16" s="35">
        <v>656.69200000000001</v>
      </c>
      <c r="AF16" s="35">
        <v>664.02700000000004</v>
      </c>
      <c r="AG16" s="35">
        <v>584.92000000000007</v>
      </c>
      <c r="AH16" s="35">
        <v>610.71399999999994</v>
      </c>
      <c r="AI16" s="35">
        <v>675.30400000000009</v>
      </c>
      <c r="AJ16" s="35">
        <v>665.52234316705471</v>
      </c>
    </row>
    <row r="17" spans="1:36">
      <c r="A17" s="36" t="s">
        <v>323</v>
      </c>
      <c r="B17" s="35">
        <v>826.4</v>
      </c>
      <c r="C17" s="35">
        <v>797.5</v>
      </c>
      <c r="D17" s="35">
        <v>829.6</v>
      </c>
      <c r="E17" s="35">
        <v>773.2</v>
      </c>
      <c r="F17" s="35">
        <v>739.8</v>
      </c>
      <c r="G17" s="35">
        <v>711.6</v>
      </c>
      <c r="H17" s="35">
        <v>732.2</v>
      </c>
      <c r="I17" s="35">
        <v>690.2</v>
      </c>
      <c r="J17" s="35">
        <v>708.1</v>
      </c>
      <c r="K17" s="35">
        <v>736.7</v>
      </c>
      <c r="L17" s="35">
        <v>721.6</v>
      </c>
      <c r="M17" s="35">
        <v>642.1</v>
      </c>
      <c r="N17" s="35">
        <v>560.4</v>
      </c>
      <c r="O17" s="35">
        <v>598.70000000000005</v>
      </c>
      <c r="P17" s="35">
        <v>605.4</v>
      </c>
      <c r="Q17" s="35">
        <v>536.79999999999995</v>
      </c>
      <c r="R17" s="35">
        <v>565.1</v>
      </c>
      <c r="S17" s="35">
        <v>509.7</v>
      </c>
      <c r="T17" s="35">
        <v>475.8</v>
      </c>
      <c r="U17" s="35">
        <v>501.2</v>
      </c>
      <c r="V17" s="35">
        <v>515.57299999999998</v>
      </c>
      <c r="W17" s="35">
        <v>425.45600000000002</v>
      </c>
      <c r="X17" s="35">
        <v>355.63499999999999</v>
      </c>
      <c r="Y17" s="35">
        <v>389.85399999999998</v>
      </c>
      <c r="Z17" s="35">
        <v>455.83100000000002</v>
      </c>
      <c r="AA17" s="35">
        <v>417.3</v>
      </c>
      <c r="AB17" s="35">
        <v>372.7</v>
      </c>
      <c r="AC17" s="35">
        <v>405.9</v>
      </c>
      <c r="AD17" s="35">
        <v>410.6</v>
      </c>
      <c r="AE17" s="35">
        <v>402.7</v>
      </c>
      <c r="AF17" s="35">
        <v>409.6</v>
      </c>
      <c r="AG17" s="35">
        <v>363.6</v>
      </c>
      <c r="AH17" s="35">
        <v>379.9</v>
      </c>
      <c r="AI17" s="35">
        <v>415.7</v>
      </c>
      <c r="AJ17" s="35">
        <v>410</v>
      </c>
    </row>
    <row r="18" spans="1:36">
      <c r="A18" s="36" t="s">
        <v>324</v>
      </c>
      <c r="B18" s="35">
        <v>266.2</v>
      </c>
      <c r="C18" s="35">
        <v>301.3</v>
      </c>
      <c r="D18" s="35">
        <v>322.2</v>
      </c>
      <c r="E18" s="35">
        <v>304.7</v>
      </c>
      <c r="F18" s="35">
        <v>318</v>
      </c>
      <c r="G18" s="35">
        <v>311.3</v>
      </c>
      <c r="H18" s="35">
        <v>304</v>
      </c>
      <c r="I18" s="35">
        <v>295.60000000000002</v>
      </c>
      <c r="J18" s="35">
        <v>294</v>
      </c>
      <c r="K18" s="35">
        <v>321</v>
      </c>
      <c r="L18" s="35">
        <v>294.7</v>
      </c>
      <c r="M18" s="35">
        <v>299</v>
      </c>
      <c r="N18" s="35">
        <v>284.3</v>
      </c>
      <c r="O18" s="35">
        <v>302.8</v>
      </c>
      <c r="P18" s="35">
        <v>305.2</v>
      </c>
      <c r="Q18" s="35">
        <v>196.96199999999999</v>
      </c>
      <c r="R18" s="35">
        <v>216.65100000000001</v>
      </c>
      <c r="S18" s="35">
        <v>205.56199999999998</v>
      </c>
      <c r="T18" s="35">
        <v>210.751</v>
      </c>
      <c r="U18" s="35">
        <v>248.542</v>
      </c>
      <c r="V18" s="35">
        <v>253.59499999999997</v>
      </c>
      <c r="W18" s="35">
        <v>214.36799999999997</v>
      </c>
      <c r="X18" s="35">
        <v>193.34299999999999</v>
      </c>
      <c r="Y18" s="35">
        <v>220.99699999999999</v>
      </c>
      <c r="Z18" s="35">
        <v>245.02199999999999</v>
      </c>
      <c r="AA18" s="35">
        <v>204.05699999999999</v>
      </c>
      <c r="AB18" s="35">
        <v>193.26799999999997</v>
      </c>
      <c r="AC18" s="35">
        <v>217.25699999999998</v>
      </c>
      <c r="AD18" s="35">
        <v>237.89500000000001</v>
      </c>
      <c r="AE18" s="35">
        <v>253.99199999999999</v>
      </c>
      <c r="AF18" s="35">
        <v>254.42699999999999</v>
      </c>
      <c r="AG18" s="35">
        <v>221.32000000000002</v>
      </c>
      <c r="AH18" s="35">
        <v>230.81400000000002</v>
      </c>
      <c r="AI18" s="35">
        <v>259.60400000000004</v>
      </c>
      <c r="AJ18" s="35">
        <v>255.52234316705471</v>
      </c>
    </row>
    <row r="19" spans="1:36">
      <c r="A19" s="37" t="s">
        <v>10</v>
      </c>
      <c r="B19" s="38">
        <v>26.8</v>
      </c>
      <c r="C19" s="38">
        <v>29.2</v>
      </c>
      <c r="D19" s="38">
        <v>31.95</v>
      </c>
      <c r="E19" s="38">
        <v>35.6</v>
      </c>
      <c r="F19" s="38">
        <v>37.85</v>
      </c>
      <c r="G19" s="38">
        <v>40.450000000000003</v>
      </c>
      <c r="H19" s="38">
        <v>44.05</v>
      </c>
      <c r="I19" s="38">
        <v>47.849999999999994</v>
      </c>
      <c r="J19" s="38">
        <v>49.9</v>
      </c>
      <c r="K19" s="38">
        <v>51.05</v>
      </c>
      <c r="L19" s="38">
        <v>52.95</v>
      </c>
      <c r="M19" s="38">
        <v>55.9</v>
      </c>
      <c r="N19" s="38">
        <v>59.05</v>
      </c>
      <c r="O19" s="38">
        <v>60.349999999999994</v>
      </c>
      <c r="P19" s="38">
        <v>62.6</v>
      </c>
      <c r="Q19" s="38">
        <v>61.2</v>
      </c>
      <c r="R19" s="38">
        <v>63.45</v>
      </c>
      <c r="S19" s="38">
        <v>57.3</v>
      </c>
      <c r="T19" s="38">
        <v>53.85</v>
      </c>
      <c r="U19" s="38">
        <v>52</v>
      </c>
      <c r="V19" s="38">
        <v>50.698999999999998</v>
      </c>
      <c r="W19" s="38">
        <v>50.701000000000001</v>
      </c>
      <c r="X19" s="38">
        <v>51.131500000000003</v>
      </c>
      <c r="Y19" s="38">
        <v>50.153999999999996</v>
      </c>
      <c r="Z19" s="38">
        <v>52.413499999999999</v>
      </c>
      <c r="AA19" s="38">
        <v>54.2</v>
      </c>
      <c r="AB19" s="38">
        <v>54.95</v>
      </c>
      <c r="AC19" s="38">
        <v>55.099999999999994</v>
      </c>
      <c r="AD19" s="38">
        <v>54.8</v>
      </c>
      <c r="AE19" s="38">
        <v>53.45</v>
      </c>
      <c r="AF19" s="38">
        <v>50.95</v>
      </c>
      <c r="AG19" s="38">
        <v>49.3</v>
      </c>
      <c r="AH19" s="38">
        <v>47.25</v>
      </c>
      <c r="AI19" s="38">
        <v>46.9</v>
      </c>
      <c r="AJ19" s="35">
        <v>48.8</v>
      </c>
    </row>
    <row r="20" spans="1:36">
      <c r="A20" s="32" t="s">
        <v>325</v>
      </c>
      <c r="B20" s="33">
        <v>8020.9820000000018</v>
      </c>
      <c r="C20" s="33">
        <v>8483.6544999999987</v>
      </c>
      <c r="D20" s="33">
        <v>8735.7510000000002</v>
      </c>
      <c r="E20" s="33">
        <v>8977.2210000000014</v>
      </c>
      <c r="F20" s="33">
        <v>8559.0594999999994</v>
      </c>
      <c r="G20" s="33">
        <v>8363.8274999999994</v>
      </c>
      <c r="H20" s="33">
        <v>8329.0380000000005</v>
      </c>
      <c r="I20" s="33">
        <v>8050.8739999999998</v>
      </c>
      <c r="J20" s="33">
        <v>8572.2069999999985</v>
      </c>
      <c r="K20" s="33">
        <v>8547.1970000000001</v>
      </c>
      <c r="L20" s="33">
        <v>7957.3384999999998</v>
      </c>
      <c r="M20" s="33">
        <v>7454.7880000000005</v>
      </c>
      <c r="N20" s="33">
        <v>6682.4054999999998</v>
      </c>
      <c r="O20" s="33">
        <v>6480.6999999999989</v>
      </c>
      <c r="P20" s="33">
        <v>6703.3265000000001</v>
      </c>
      <c r="Q20" s="33">
        <v>6431.3209999999999</v>
      </c>
      <c r="R20" s="33">
        <v>6187.1505000000006</v>
      </c>
      <c r="S20" s="33">
        <v>5655.572000000001</v>
      </c>
      <c r="T20" s="33">
        <v>5105.4129999999996</v>
      </c>
      <c r="U20" s="33">
        <v>4726.9769999999999</v>
      </c>
      <c r="V20" s="33">
        <v>4328.1229999999996</v>
      </c>
      <c r="W20" s="33">
        <v>4428.302999999999</v>
      </c>
      <c r="X20" s="33">
        <v>4842.5651252198122</v>
      </c>
      <c r="Y20" s="33">
        <v>4918.4810000000007</v>
      </c>
      <c r="Z20" s="33">
        <v>5018.5014694793563</v>
      </c>
      <c r="AA20" s="33">
        <v>4869.673499999999</v>
      </c>
      <c r="AB20" s="33">
        <v>4844.125</v>
      </c>
      <c r="AC20" s="33">
        <v>5229.7150000000001</v>
      </c>
      <c r="AD20" s="33">
        <v>5147.6950000000006</v>
      </c>
      <c r="AE20" s="33">
        <v>5035.1530000000002</v>
      </c>
      <c r="AF20" s="33">
        <v>5310.9963829687949</v>
      </c>
      <c r="AG20" s="33">
        <v>5298.791678671073</v>
      </c>
      <c r="AH20" s="33">
        <v>5500.4669833433718</v>
      </c>
      <c r="AI20" s="33">
        <v>5452.3974470025114</v>
      </c>
      <c r="AJ20" s="33">
        <v>5016.4363506905947</v>
      </c>
    </row>
    <row r="21" spans="1:36">
      <c r="A21" s="36" t="s">
        <v>326</v>
      </c>
      <c r="B21" s="35">
        <v>2309.4485000000004</v>
      </c>
      <c r="C21" s="35">
        <v>2496.3120000000004</v>
      </c>
      <c r="D21" s="35">
        <v>2621.9875000000002</v>
      </c>
      <c r="E21" s="35">
        <v>2623.2920000000004</v>
      </c>
      <c r="F21" s="35">
        <v>2602.4204999999997</v>
      </c>
      <c r="G21" s="35">
        <v>2603.4929999999999</v>
      </c>
      <c r="H21" s="35">
        <v>2541.3659999999995</v>
      </c>
      <c r="I21" s="35">
        <v>2607</v>
      </c>
      <c r="J21" s="35">
        <v>2663.4430000000002</v>
      </c>
      <c r="K21" s="35">
        <v>2600.59</v>
      </c>
      <c r="L21" s="35">
        <v>2532.8204999999998</v>
      </c>
      <c r="M21" s="35">
        <v>2472.5120000000002</v>
      </c>
      <c r="N21" s="35">
        <v>2448.875</v>
      </c>
      <c r="O21" s="35">
        <v>2406.4920000000002</v>
      </c>
      <c r="P21" s="35">
        <v>2358.1990000000001</v>
      </c>
      <c r="Q21" s="35">
        <v>2232.712</v>
      </c>
      <c r="R21" s="35">
        <v>2082.3510000000001</v>
      </c>
      <c r="S21" s="35">
        <v>1930.9849999999999</v>
      </c>
      <c r="T21" s="35">
        <v>1825.1969999999999</v>
      </c>
      <c r="U21" s="35">
        <v>1735.3439999999998</v>
      </c>
      <c r="V21" s="35">
        <v>1721.4833073663731</v>
      </c>
      <c r="W21" s="35">
        <v>1841.0848014904416</v>
      </c>
      <c r="X21" s="35">
        <v>1803.0396509387838</v>
      </c>
      <c r="Y21" s="35">
        <v>1846.2237657286862</v>
      </c>
      <c r="Z21" s="35">
        <v>1880.621118773151</v>
      </c>
      <c r="AA21" s="35">
        <v>1827.9640838146292</v>
      </c>
      <c r="AB21" s="35">
        <v>1923.0417380426388</v>
      </c>
      <c r="AC21" s="35">
        <v>2038.316296242682</v>
      </c>
      <c r="AD21" s="35">
        <v>2041.7727270425576</v>
      </c>
      <c r="AE21" s="35">
        <v>1936.2379691822789</v>
      </c>
      <c r="AF21" s="35">
        <v>2210.9418315770654</v>
      </c>
      <c r="AG21" s="35">
        <v>2257.7686811071308</v>
      </c>
      <c r="AH21" s="35">
        <v>2307.7156926207072</v>
      </c>
      <c r="AI21" s="35">
        <v>2264.441929366732</v>
      </c>
      <c r="AJ21" s="35">
        <v>2090.8965344437406</v>
      </c>
    </row>
    <row r="22" spans="1:36">
      <c r="A22" s="36" t="s">
        <v>41</v>
      </c>
      <c r="B22" s="35">
        <v>2048.0015000000003</v>
      </c>
      <c r="C22" s="35">
        <v>2126.4879999999998</v>
      </c>
      <c r="D22" s="35">
        <v>2145.2624999999998</v>
      </c>
      <c r="E22" s="35">
        <v>2061.1579999999994</v>
      </c>
      <c r="F22" s="35">
        <v>1963.2295000000001</v>
      </c>
      <c r="G22" s="35">
        <v>1809.2070000000001</v>
      </c>
      <c r="H22" s="35">
        <v>1766.0339999999999</v>
      </c>
      <c r="I22" s="35">
        <v>1738</v>
      </c>
      <c r="J22" s="35">
        <v>1702.8570000000002</v>
      </c>
      <c r="K22" s="35">
        <v>1593.91</v>
      </c>
      <c r="L22" s="35">
        <v>1487.5294999999999</v>
      </c>
      <c r="M22" s="35">
        <v>1390.788</v>
      </c>
      <c r="N22" s="35">
        <v>1318.625</v>
      </c>
      <c r="O22" s="35">
        <v>1239.7079999999999</v>
      </c>
      <c r="P22" s="35">
        <v>1161.5009999999997</v>
      </c>
      <c r="Q22" s="35">
        <v>1050.6879999999996</v>
      </c>
      <c r="R22" s="35">
        <v>935.54900000000021</v>
      </c>
      <c r="S22" s="35">
        <v>827.56500000000017</v>
      </c>
      <c r="T22" s="35">
        <v>745.50300000000004</v>
      </c>
      <c r="U22" s="35">
        <v>674.85599999999999</v>
      </c>
      <c r="V22" s="35">
        <v>678.46669263362685</v>
      </c>
      <c r="W22" s="35">
        <v>601.91519850955842</v>
      </c>
      <c r="X22" s="35">
        <v>742.06034906121647</v>
      </c>
      <c r="Y22" s="35">
        <v>674.27623427131391</v>
      </c>
      <c r="Z22" s="35">
        <v>591.42888122684917</v>
      </c>
      <c r="AA22" s="35">
        <v>622.23591618537057</v>
      </c>
      <c r="AB22" s="35">
        <v>532.05826195736108</v>
      </c>
      <c r="AC22" s="35">
        <v>580.93370375731809</v>
      </c>
      <c r="AD22" s="35">
        <v>507.02727295744262</v>
      </c>
      <c r="AE22" s="35">
        <v>560.36203081772135</v>
      </c>
      <c r="AF22" s="35">
        <v>486.85816842293491</v>
      </c>
      <c r="AG22" s="35">
        <v>499.63131889286916</v>
      </c>
      <c r="AH22" s="35">
        <v>510.68430737929299</v>
      </c>
      <c r="AI22" s="35">
        <v>501.10807063326843</v>
      </c>
      <c r="AJ22" s="35">
        <v>462.7034655562598</v>
      </c>
    </row>
    <row r="23" spans="1:36">
      <c r="A23" s="36" t="s">
        <v>327</v>
      </c>
      <c r="B23" s="35">
        <v>61.930500000000002</v>
      </c>
      <c r="C23" s="35">
        <v>66.177000000000007</v>
      </c>
      <c r="D23" s="35">
        <v>69.547500000000014</v>
      </c>
      <c r="E23" s="35">
        <v>70.028000000000006</v>
      </c>
      <c r="F23" s="35">
        <v>69.568499999999986</v>
      </c>
      <c r="G23" s="35">
        <v>70.8</v>
      </c>
      <c r="H23" s="35">
        <v>66.758499999999998</v>
      </c>
      <c r="I23" s="35">
        <v>69.3</v>
      </c>
      <c r="J23" s="35">
        <v>70.576999999999998</v>
      </c>
      <c r="K23" s="35">
        <v>70.215000000000003</v>
      </c>
      <c r="L23" s="35">
        <v>69.709500000000006</v>
      </c>
      <c r="M23" s="35">
        <v>68.192000000000007</v>
      </c>
      <c r="N23" s="35">
        <v>68.022500000000008</v>
      </c>
      <c r="O23" s="35">
        <v>67.551000000000002</v>
      </c>
      <c r="P23" s="35">
        <v>67</v>
      </c>
      <c r="Q23" s="35">
        <v>65.45</v>
      </c>
      <c r="R23" s="35">
        <v>63.962999999999994</v>
      </c>
      <c r="S23" s="35">
        <v>60.024999999999999</v>
      </c>
      <c r="T23" s="35">
        <v>55.876999999999988</v>
      </c>
      <c r="U23" s="35">
        <v>52.019999999999996</v>
      </c>
      <c r="V23" s="35">
        <v>53.331229360065763</v>
      </c>
      <c r="W23" s="35">
        <v>55.428484301932869</v>
      </c>
      <c r="X23" s="35">
        <v>54.23075135726058</v>
      </c>
      <c r="Y23" s="35">
        <v>56.327953812551463</v>
      </c>
      <c r="Z23" s="35">
        <v>57.398864671602205</v>
      </c>
      <c r="AA23" s="35">
        <v>55.692400153767892</v>
      </c>
      <c r="AB23" s="35">
        <v>59.686277723452839</v>
      </c>
      <c r="AC23" s="35">
        <v>63.851809528190159</v>
      </c>
      <c r="AD23" s="35">
        <v>63.244647206532456</v>
      </c>
      <c r="AE23" s="35">
        <v>60.609227465991786</v>
      </c>
      <c r="AF23" s="35">
        <v>69.947322012418454</v>
      </c>
      <c r="AG23" s="35">
        <v>70.089576812493789</v>
      </c>
      <c r="AH23" s="35">
        <v>69.352653691801692</v>
      </c>
      <c r="AI23" s="35">
        <v>71.8500042674805</v>
      </c>
      <c r="AJ23" s="35">
        <v>66.282140688917906</v>
      </c>
    </row>
    <row r="24" spans="1:36">
      <c r="A24" s="36" t="s">
        <v>328</v>
      </c>
      <c r="B24" s="35">
        <v>54.919499999999992</v>
      </c>
      <c r="C24" s="35">
        <v>56.372999999999998</v>
      </c>
      <c r="D24" s="35">
        <v>56.902499999999996</v>
      </c>
      <c r="E24" s="35">
        <v>55.021999999999991</v>
      </c>
      <c r="F24" s="35">
        <v>52.481500000000004</v>
      </c>
      <c r="G24" s="35">
        <v>49.2</v>
      </c>
      <c r="H24" s="35">
        <v>46.391500000000008</v>
      </c>
      <c r="I24" s="35">
        <v>46.2</v>
      </c>
      <c r="J24" s="35">
        <v>45.122999999999998</v>
      </c>
      <c r="K24" s="35">
        <v>43.035000000000004</v>
      </c>
      <c r="L24" s="35">
        <v>40.9405</v>
      </c>
      <c r="M24" s="35">
        <v>38.358000000000004</v>
      </c>
      <c r="N24" s="35">
        <v>36.627499999999998</v>
      </c>
      <c r="O24" s="35">
        <v>34.798999999999992</v>
      </c>
      <c r="P24" s="35">
        <v>32.999999999999993</v>
      </c>
      <c r="Q24" s="35">
        <v>30.799999999999994</v>
      </c>
      <c r="R24" s="35">
        <v>28.737000000000005</v>
      </c>
      <c r="S24" s="35">
        <v>25.725000000000005</v>
      </c>
      <c r="T24" s="35">
        <v>22.823</v>
      </c>
      <c r="U24" s="35">
        <v>20.23</v>
      </c>
      <c r="V24" s="35">
        <v>21.018770639934228</v>
      </c>
      <c r="W24" s="35">
        <v>18.121515698067142</v>
      </c>
      <c r="X24" s="35">
        <v>22.319248642739428</v>
      </c>
      <c r="Y24" s="35">
        <v>20.572046187448539</v>
      </c>
      <c r="Z24" s="35">
        <v>18.051135328397795</v>
      </c>
      <c r="AA24" s="35">
        <v>18.95759984623211</v>
      </c>
      <c r="AB24" s="35">
        <v>16.513722276547153</v>
      </c>
      <c r="AC24" s="35">
        <v>18.198190471809852</v>
      </c>
      <c r="AD24" s="35">
        <v>15.705352793467551</v>
      </c>
      <c r="AE24" s="35">
        <v>17.540772534008219</v>
      </c>
      <c r="AF24" s="35">
        <v>15.402677987581542</v>
      </c>
      <c r="AG24" s="35">
        <v>15.5104231875062</v>
      </c>
      <c r="AH24" s="35">
        <v>15.347346308198309</v>
      </c>
      <c r="AI24" s="35">
        <v>15.8999957325195</v>
      </c>
      <c r="AJ24" s="35">
        <v>14.667859311082088</v>
      </c>
    </row>
    <row r="25" spans="1:36">
      <c r="A25" s="36" t="s">
        <v>329</v>
      </c>
      <c r="B25" s="35">
        <v>158.14246000000011</v>
      </c>
      <c r="C25" s="35">
        <v>94.394429999999858</v>
      </c>
      <c r="D25" s="35">
        <v>88.74304999999994</v>
      </c>
      <c r="E25" s="35">
        <v>100.36376000000007</v>
      </c>
      <c r="F25" s="35">
        <v>111.06991499999994</v>
      </c>
      <c r="G25" s="35">
        <v>121.14322500000006</v>
      </c>
      <c r="H25" s="35">
        <v>113.39092000000005</v>
      </c>
      <c r="I25" s="35">
        <v>129.22439999999986</v>
      </c>
      <c r="J25" s="35">
        <v>149.57626999999997</v>
      </c>
      <c r="K25" s="35">
        <v>135.37514000000004</v>
      </c>
      <c r="L25" s="35">
        <v>128.98525500000005</v>
      </c>
      <c r="M25" s="35">
        <v>116.60928000000004</v>
      </c>
      <c r="N25" s="35">
        <v>119.89867500000004</v>
      </c>
      <c r="O25" s="35">
        <v>135.78708000000003</v>
      </c>
      <c r="P25" s="35">
        <v>133.62245500000009</v>
      </c>
      <c r="Q25" s="35">
        <v>105.48840000000013</v>
      </c>
      <c r="R25" s="35">
        <v>105.40267499999995</v>
      </c>
      <c r="S25" s="35">
        <v>95.76</v>
      </c>
      <c r="T25" s="35">
        <v>99.648500000000013</v>
      </c>
      <c r="U25" s="35">
        <v>92.412000000000006</v>
      </c>
      <c r="V25" s="35">
        <v>86.276085221242099</v>
      </c>
      <c r="W25" s="35">
        <v>95.561570678753156</v>
      </c>
      <c r="X25" s="35">
        <v>102.68146470590747</v>
      </c>
      <c r="Y25" s="35">
        <v>102.21802281588501</v>
      </c>
      <c r="Z25" s="35">
        <v>92.018078499673805</v>
      </c>
      <c r="AA25" s="35">
        <v>102.12001703480215</v>
      </c>
      <c r="AB25" s="35">
        <v>126.06023837607681</v>
      </c>
      <c r="AC25" s="35">
        <v>118.34257802268623</v>
      </c>
      <c r="AD25" s="35">
        <v>132.45407773288557</v>
      </c>
      <c r="AE25" s="35">
        <v>126.83576311542795</v>
      </c>
      <c r="AF25" s="35">
        <v>103.98538777437943</v>
      </c>
      <c r="AG25" s="35">
        <v>112.84559316981023</v>
      </c>
      <c r="AH25" s="35">
        <v>118.61906212474049</v>
      </c>
      <c r="AI25" s="35">
        <v>115.14624122228288</v>
      </c>
      <c r="AJ25" s="35">
        <v>118.32967024314172</v>
      </c>
    </row>
    <row r="26" spans="1:36">
      <c r="A26" s="36" t="s">
        <v>330</v>
      </c>
      <c r="B26" s="35">
        <v>140.23954000000006</v>
      </c>
      <c r="C26" s="35">
        <v>80.410069999999877</v>
      </c>
      <c r="D26" s="35">
        <v>72.607949999999946</v>
      </c>
      <c r="E26" s="35">
        <v>78.857240000000047</v>
      </c>
      <c r="F26" s="35">
        <v>83.789584999999974</v>
      </c>
      <c r="G26" s="35">
        <v>84.184275000000042</v>
      </c>
      <c r="H26" s="35">
        <v>78.797080000000051</v>
      </c>
      <c r="I26" s="35">
        <v>86.149599999999921</v>
      </c>
      <c r="J26" s="35">
        <v>95.630729999999986</v>
      </c>
      <c r="K26" s="35">
        <v>82.971860000000035</v>
      </c>
      <c r="L26" s="35">
        <v>75.753245000000035</v>
      </c>
      <c r="M26" s="35">
        <v>65.592720000000014</v>
      </c>
      <c r="N26" s="35">
        <v>64.560825000000008</v>
      </c>
      <c r="O26" s="35">
        <v>69.950920000000011</v>
      </c>
      <c r="P26" s="35">
        <v>65.814045000000036</v>
      </c>
      <c r="Q26" s="35">
        <v>49.641600000000047</v>
      </c>
      <c r="R26" s="35">
        <v>47.354824999999991</v>
      </c>
      <c r="S26" s="35">
        <v>41.040000000000006</v>
      </c>
      <c r="T26" s="35">
        <v>40.70150000000001</v>
      </c>
      <c r="U26" s="35">
        <v>35.938000000000009</v>
      </c>
      <c r="V26" s="35">
        <v>34.002914778757891</v>
      </c>
      <c r="W26" s="35">
        <v>31.242429321246846</v>
      </c>
      <c r="X26" s="35">
        <v>42.259660513904947</v>
      </c>
      <c r="Y26" s="35">
        <v>37.331977184115004</v>
      </c>
      <c r="Z26" s="35">
        <v>28.938390979683085</v>
      </c>
      <c r="AA26" s="35">
        <v>34.761482965197871</v>
      </c>
      <c r="AB26" s="35">
        <v>34.87776162392317</v>
      </c>
      <c r="AC26" s="35">
        <v>33.728421977313779</v>
      </c>
      <c r="AD26" s="35">
        <v>32.891922267114445</v>
      </c>
      <c r="AE26" s="35">
        <v>36.707236884572055</v>
      </c>
      <c r="AF26" s="35">
        <v>22.897995194415127</v>
      </c>
      <c r="AG26" s="35">
        <v>24.972085501262715</v>
      </c>
      <c r="AH26" s="35">
        <v>26.249721218631393</v>
      </c>
      <c r="AI26" s="35">
        <v>25.48120578022839</v>
      </c>
      <c r="AJ26" s="35">
        <v>26.185680447453198</v>
      </c>
    </row>
    <row r="27" spans="1:36">
      <c r="A27" s="36" t="s">
        <v>331</v>
      </c>
      <c r="B27" s="35">
        <v>1721.5989999999999</v>
      </c>
      <c r="C27" s="35">
        <v>1924.2900000000002</v>
      </c>
      <c r="D27" s="35">
        <v>2024.385</v>
      </c>
      <c r="E27" s="35">
        <v>2233.5600000000004</v>
      </c>
      <c r="F27" s="35">
        <v>2095.605</v>
      </c>
      <c r="G27" s="35">
        <v>2139.2219999999998</v>
      </c>
      <c r="H27" s="35">
        <v>2192.6170000000002</v>
      </c>
      <c r="I27" s="35">
        <v>2025.0000000000002</v>
      </c>
      <c r="J27" s="35">
        <v>2345.4500000000003</v>
      </c>
      <c r="K27" s="35">
        <v>2493.0820000000003</v>
      </c>
      <c r="L27" s="35">
        <v>2281.6080000000002</v>
      </c>
      <c r="M27" s="35">
        <v>2113.7510400000001</v>
      </c>
      <c r="N27" s="35">
        <v>1706.7674000000002</v>
      </c>
      <c r="O27" s="35">
        <v>1667.43192</v>
      </c>
      <c r="P27" s="35">
        <v>1932.4073000000001</v>
      </c>
      <c r="Q27" s="35">
        <v>1969.6478800000002</v>
      </c>
      <c r="R27" s="35">
        <v>2017.4171700000002</v>
      </c>
      <c r="S27" s="35">
        <v>1872.1304000000002</v>
      </c>
      <c r="T27" s="35">
        <v>1644.1207299999996</v>
      </c>
      <c r="U27" s="35">
        <v>1523.64744</v>
      </c>
      <c r="V27" s="35">
        <v>1243.4705133795003</v>
      </c>
      <c r="W27" s="35">
        <v>1345.1667930149663</v>
      </c>
      <c r="X27" s="35">
        <v>1470.6940537967034</v>
      </c>
      <c r="Y27" s="35">
        <v>1597.9346867184552</v>
      </c>
      <c r="Z27" s="35">
        <v>1787.805366828037</v>
      </c>
      <c r="AA27" s="35">
        <v>1647.2282569365116</v>
      </c>
      <c r="AB27" s="35">
        <v>1685.5396996258237</v>
      </c>
      <c r="AC27" s="35">
        <v>1849.2853682078915</v>
      </c>
      <c r="AD27" s="35">
        <v>1886.2037120690827</v>
      </c>
      <c r="AE27" s="35">
        <v>1781.3296250484691</v>
      </c>
      <c r="AF27" s="35">
        <v>1967.6734868295521</v>
      </c>
      <c r="AG27" s="35">
        <v>1897.9651486257417</v>
      </c>
      <c r="AH27" s="35">
        <v>2008.1140300397524</v>
      </c>
      <c r="AI27" s="35">
        <v>2013.0037605865846</v>
      </c>
      <c r="AJ27" s="35">
        <v>1831.9671327400238</v>
      </c>
    </row>
    <row r="28" spans="1:36">
      <c r="A28" s="37" t="s">
        <v>332</v>
      </c>
      <c r="B28" s="38">
        <v>1526.7009999999998</v>
      </c>
      <c r="C28" s="38">
        <v>1639.2099999999998</v>
      </c>
      <c r="D28" s="38">
        <v>1656.3149999999998</v>
      </c>
      <c r="E28" s="38">
        <v>1754.9399999999998</v>
      </c>
      <c r="F28" s="38">
        <v>1580.8950000000002</v>
      </c>
      <c r="G28" s="38">
        <v>1486.578</v>
      </c>
      <c r="H28" s="38">
        <v>1523.6830000000004</v>
      </c>
      <c r="I28" s="38">
        <v>1350.0000000000002</v>
      </c>
      <c r="J28" s="38">
        <v>1499.5500000000002</v>
      </c>
      <c r="K28" s="38">
        <v>1528.0180000000003</v>
      </c>
      <c r="L28" s="38">
        <v>1339.992</v>
      </c>
      <c r="M28" s="38">
        <v>1188.98496</v>
      </c>
      <c r="N28" s="38">
        <v>919.02859999999998</v>
      </c>
      <c r="O28" s="38">
        <v>858.98007999999982</v>
      </c>
      <c r="P28" s="38">
        <v>951.78269999999986</v>
      </c>
      <c r="Q28" s="38">
        <v>926.89311999999995</v>
      </c>
      <c r="R28" s="38">
        <v>906.37583000000029</v>
      </c>
      <c r="S28" s="38">
        <v>802.34160000000031</v>
      </c>
      <c r="T28" s="38">
        <v>671.54226999999992</v>
      </c>
      <c r="U28" s="38">
        <v>592.52956000000006</v>
      </c>
      <c r="V28" s="38">
        <v>490.07348662049958</v>
      </c>
      <c r="W28" s="38">
        <v>439.78220698503389</v>
      </c>
      <c r="X28" s="38">
        <v>605.27994620329628</v>
      </c>
      <c r="Y28" s="38">
        <v>583.59631328154478</v>
      </c>
      <c r="Z28" s="38">
        <v>562.23963317196274</v>
      </c>
      <c r="AA28" s="38">
        <v>560.71374306348855</v>
      </c>
      <c r="AB28" s="38">
        <v>466.34730037417614</v>
      </c>
      <c r="AC28" s="38">
        <v>527.05863179210849</v>
      </c>
      <c r="AD28" s="38">
        <v>468.39528793091699</v>
      </c>
      <c r="AE28" s="38">
        <v>515.53037495153058</v>
      </c>
      <c r="AF28" s="38">
        <v>433.28951317044817</v>
      </c>
      <c r="AG28" s="38">
        <v>420.00885137425809</v>
      </c>
      <c r="AH28" s="38">
        <v>444.38416996024796</v>
      </c>
      <c r="AI28" s="38">
        <v>445.46623941341556</v>
      </c>
      <c r="AJ28" s="35">
        <v>405.40386725997581</v>
      </c>
    </row>
    <row r="29" spans="1:36">
      <c r="A29" s="32" t="s">
        <v>0</v>
      </c>
      <c r="B29" s="33">
        <v>1221.5999999999999</v>
      </c>
      <c r="C29" s="33">
        <v>1324.6</v>
      </c>
      <c r="D29" s="33">
        <v>1404.25</v>
      </c>
      <c r="E29" s="33">
        <v>1504.4500000000003</v>
      </c>
      <c r="F29" s="33">
        <v>1514.35</v>
      </c>
      <c r="G29" s="33">
        <v>1546.35</v>
      </c>
      <c r="H29" s="33">
        <v>1642.8000000000002</v>
      </c>
      <c r="I29" s="33">
        <v>1708.3000000000002</v>
      </c>
      <c r="J29" s="33">
        <v>1809.75</v>
      </c>
      <c r="K29" s="33">
        <v>1774.95</v>
      </c>
      <c r="L29" s="33">
        <v>1726.8000000000002</v>
      </c>
      <c r="M29" s="33">
        <v>1760.3999999999999</v>
      </c>
      <c r="N29" s="33">
        <v>1790.8000000000002</v>
      </c>
      <c r="O29" s="33">
        <v>1728.6999999999998</v>
      </c>
      <c r="P29" s="33">
        <v>1703.75</v>
      </c>
      <c r="Q29" s="33">
        <v>1679.1999999999998</v>
      </c>
      <c r="R29" s="33">
        <v>1631.6</v>
      </c>
      <c r="S29" s="33">
        <v>1544.1000000000001</v>
      </c>
      <c r="T29" s="33">
        <v>1486.45</v>
      </c>
      <c r="U29" s="33">
        <v>1443.6</v>
      </c>
      <c r="V29" s="33">
        <v>1508.3500000000001</v>
      </c>
      <c r="W29" s="33">
        <v>1550.9500000000003</v>
      </c>
      <c r="X29" s="33">
        <v>1532.25</v>
      </c>
      <c r="Y29" s="33">
        <v>1510.8</v>
      </c>
      <c r="Z29" s="33">
        <v>1530.3</v>
      </c>
      <c r="AA29" s="33">
        <v>1505.75</v>
      </c>
      <c r="AB29" s="33">
        <v>1561.05</v>
      </c>
      <c r="AC29" s="33">
        <v>1586.6000000000001</v>
      </c>
      <c r="AD29" s="33">
        <v>1597.0500000000002</v>
      </c>
      <c r="AE29" s="33">
        <v>1614.69</v>
      </c>
      <c r="AF29" s="33">
        <v>1630.6</v>
      </c>
      <c r="AG29" s="33">
        <v>1703.9</v>
      </c>
      <c r="AH29" s="33">
        <v>1602.6</v>
      </c>
      <c r="AI29" s="33">
        <v>1534.45</v>
      </c>
      <c r="AJ29" s="33">
        <v>1576.7000000000003</v>
      </c>
    </row>
    <row r="30" spans="1:36">
      <c r="A30" s="39" t="s">
        <v>333</v>
      </c>
      <c r="B30" s="35">
        <v>21.1</v>
      </c>
      <c r="C30" s="35">
        <v>21.85</v>
      </c>
      <c r="D30" s="35">
        <v>25.450000000000003</v>
      </c>
      <c r="E30" s="35">
        <v>23.2</v>
      </c>
      <c r="F30" s="35">
        <v>21.65</v>
      </c>
      <c r="G30" s="35">
        <v>23.7</v>
      </c>
      <c r="H30" s="35">
        <v>24.5</v>
      </c>
      <c r="I30" s="35">
        <v>26.85</v>
      </c>
      <c r="J30" s="35">
        <v>25.6</v>
      </c>
      <c r="K30" s="35">
        <v>24.85</v>
      </c>
      <c r="L30" s="35">
        <v>21.25</v>
      </c>
      <c r="M30" s="35">
        <v>22.65</v>
      </c>
      <c r="N30" s="35">
        <v>20.049999999999997</v>
      </c>
      <c r="O30" s="35">
        <v>20</v>
      </c>
      <c r="P30" s="35">
        <v>21.55</v>
      </c>
      <c r="Q30" s="35">
        <v>19.75</v>
      </c>
      <c r="R30" s="35">
        <v>21.65</v>
      </c>
      <c r="S30" s="35">
        <v>21.45</v>
      </c>
      <c r="T30" s="35">
        <v>21.2</v>
      </c>
      <c r="U30" s="35">
        <v>20.350000000000001</v>
      </c>
      <c r="V30" s="35">
        <v>19.3</v>
      </c>
      <c r="W30" s="35">
        <v>18.5</v>
      </c>
      <c r="X30" s="35">
        <v>20.399999999999999</v>
      </c>
      <c r="Y30" s="35">
        <v>19.149999999999999</v>
      </c>
      <c r="Z30" s="35">
        <v>19.55</v>
      </c>
      <c r="AA30" s="35">
        <v>19.600000000000001</v>
      </c>
      <c r="AB30" s="35">
        <v>18.899999999999999</v>
      </c>
      <c r="AC30" s="35">
        <v>20.05</v>
      </c>
      <c r="AD30" s="35">
        <v>19.600000000000001</v>
      </c>
      <c r="AE30" s="35">
        <v>19.335000000000001</v>
      </c>
      <c r="AF30" s="35">
        <v>20.950000000000003</v>
      </c>
      <c r="AG30" s="35">
        <v>20.95</v>
      </c>
      <c r="AH30" s="35">
        <v>17.200000000000003</v>
      </c>
      <c r="AI30" s="35">
        <v>19.549999999999997</v>
      </c>
      <c r="AJ30" s="35">
        <v>19.850000000000001</v>
      </c>
    </row>
    <row r="31" spans="1:36">
      <c r="A31" s="39" t="s">
        <v>334</v>
      </c>
      <c r="B31" s="35">
        <v>12.100000000000001</v>
      </c>
      <c r="C31" s="35">
        <v>13.9</v>
      </c>
      <c r="D31" s="35">
        <v>14.55</v>
      </c>
      <c r="E31" s="35">
        <v>14.350000000000001</v>
      </c>
      <c r="F31" s="35">
        <v>14.7</v>
      </c>
      <c r="G31" s="35">
        <v>17.549999999999997</v>
      </c>
      <c r="H31" s="35">
        <v>16.850000000000001</v>
      </c>
      <c r="I31" s="35">
        <v>17.7</v>
      </c>
      <c r="J31" s="35">
        <v>18.700000000000003</v>
      </c>
      <c r="K31" s="35">
        <v>16.2</v>
      </c>
      <c r="L31" s="35">
        <v>17.850000000000001</v>
      </c>
      <c r="M31" s="35">
        <v>18.95</v>
      </c>
      <c r="N31" s="35">
        <v>19.55</v>
      </c>
      <c r="O31" s="35">
        <v>17.8</v>
      </c>
      <c r="P31" s="35">
        <v>19</v>
      </c>
      <c r="Q31" s="35">
        <v>19.55</v>
      </c>
      <c r="R31" s="35">
        <v>18.649999999999999</v>
      </c>
      <c r="S31" s="35">
        <v>16.100000000000001</v>
      </c>
      <c r="T31" s="35">
        <v>15.8</v>
      </c>
      <c r="U31" s="35">
        <v>17.3</v>
      </c>
      <c r="V31" s="35">
        <v>14.7</v>
      </c>
      <c r="W31" s="35">
        <v>15.45</v>
      </c>
      <c r="X31" s="35">
        <v>15.2</v>
      </c>
      <c r="Y31" s="35">
        <v>15.45</v>
      </c>
      <c r="Z31" s="35">
        <v>15.35</v>
      </c>
      <c r="AA31" s="35">
        <v>14.75</v>
      </c>
      <c r="AB31" s="35">
        <v>16.049999999999997</v>
      </c>
      <c r="AC31" s="35">
        <v>14.9</v>
      </c>
      <c r="AD31" s="35">
        <v>15.100000000000001</v>
      </c>
      <c r="AE31" s="35">
        <v>17.240000000000002</v>
      </c>
      <c r="AF31" s="35">
        <v>16.600000000000001</v>
      </c>
      <c r="AG31" s="35">
        <v>16.850000000000001</v>
      </c>
      <c r="AH31" s="35">
        <v>14.75</v>
      </c>
      <c r="AI31" s="35">
        <v>16.8</v>
      </c>
      <c r="AJ31" s="35">
        <v>18.350000000000001</v>
      </c>
    </row>
    <row r="32" spans="1:36">
      <c r="A32" s="39" t="s">
        <v>335</v>
      </c>
      <c r="B32" s="35">
        <v>83.45</v>
      </c>
      <c r="C32" s="35">
        <v>90.25</v>
      </c>
      <c r="D32" s="35">
        <v>96.15</v>
      </c>
      <c r="E32" s="35">
        <v>100.75</v>
      </c>
      <c r="F32" s="35">
        <v>99.4</v>
      </c>
      <c r="G32" s="35">
        <v>100.30000000000001</v>
      </c>
      <c r="H32" s="35">
        <v>103.2</v>
      </c>
      <c r="I32" s="35">
        <v>107.95</v>
      </c>
      <c r="J32" s="35">
        <v>109.1</v>
      </c>
      <c r="K32" s="35">
        <v>108.6</v>
      </c>
      <c r="L32" s="35">
        <v>109.65</v>
      </c>
      <c r="M32" s="35">
        <v>107.3</v>
      </c>
      <c r="N32" s="35">
        <v>110</v>
      </c>
      <c r="O32" s="35">
        <v>103.94999999999999</v>
      </c>
      <c r="P32" s="35">
        <v>102.25</v>
      </c>
      <c r="Q32" s="35">
        <v>99.800000000000011</v>
      </c>
      <c r="R32" s="35">
        <v>96.4</v>
      </c>
      <c r="S32" s="35">
        <v>95.55</v>
      </c>
      <c r="T32" s="35">
        <v>91.15</v>
      </c>
      <c r="U32" s="35">
        <v>88.6</v>
      </c>
      <c r="V32" s="35">
        <v>91.85</v>
      </c>
      <c r="W32" s="35">
        <v>89.75</v>
      </c>
      <c r="X32" s="35">
        <v>83.6</v>
      </c>
      <c r="Y32" s="35">
        <v>81.800000000000011</v>
      </c>
      <c r="Z32" s="35">
        <v>82.85</v>
      </c>
      <c r="AA32" s="35">
        <v>82.15</v>
      </c>
      <c r="AB32" s="35">
        <v>81.599999999999994</v>
      </c>
      <c r="AC32" s="35">
        <v>81.7</v>
      </c>
      <c r="AD32" s="35">
        <v>80.2</v>
      </c>
      <c r="AE32" s="35">
        <v>79.015000000000001</v>
      </c>
      <c r="AF32" s="35">
        <v>80.900000000000006</v>
      </c>
      <c r="AG32" s="35">
        <v>81.849999999999994</v>
      </c>
      <c r="AH32" s="35">
        <v>73.5</v>
      </c>
      <c r="AI32" s="35">
        <v>68.599999999999994</v>
      </c>
      <c r="AJ32" s="35">
        <v>68.900000000000006</v>
      </c>
    </row>
    <row r="33" spans="1:36">
      <c r="A33" s="39" t="s">
        <v>336</v>
      </c>
      <c r="B33" s="35">
        <v>30.5</v>
      </c>
      <c r="C33" s="35">
        <v>31.200000000000003</v>
      </c>
      <c r="D33" s="35">
        <v>33.1</v>
      </c>
      <c r="E33" s="35">
        <v>32.75</v>
      </c>
      <c r="F33" s="35">
        <v>30</v>
      </c>
      <c r="G33" s="35">
        <v>30.9</v>
      </c>
      <c r="H33" s="35">
        <v>35.799999999999997</v>
      </c>
      <c r="I33" s="35">
        <v>37.049999999999997</v>
      </c>
      <c r="J33" s="35">
        <v>38</v>
      </c>
      <c r="K33" s="35">
        <v>37.700000000000003</v>
      </c>
      <c r="L33" s="35">
        <v>32</v>
      </c>
      <c r="M33" s="35">
        <v>36.5</v>
      </c>
      <c r="N33" s="35">
        <v>32.849999999999994</v>
      </c>
      <c r="O33" s="35">
        <v>32.299999999999997</v>
      </c>
      <c r="P33" s="35">
        <v>30.400000000000002</v>
      </c>
      <c r="Q33" s="35">
        <v>33.6</v>
      </c>
      <c r="R33" s="35">
        <v>30.5</v>
      </c>
      <c r="S33" s="35">
        <v>28</v>
      </c>
      <c r="T33" s="35">
        <v>25.1</v>
      </c>
      <c r="U33" s="35">
        <v>26.55</v>
      </c>
      <c r="V33" s="35">
        <v>28.75</v>
      </c>
      <c r="W33" s="35">
        <v>26.95</v>
      </c>
      <c r="X33" s="35">
        <v>25.2</v>
      </c>
      <c r="Y33" s="35">
        <v>29</v>
      </c>
      <c r="Z33" s="35">
        <v>30.1</v>
      </c>
      <c r="AA33" s="35">
        <v>26.9</v>
      </c>
      <c r="AB33" s="35">
        <v>30.4</v>
      </c>
      <c r="AC33" s="35">
        <v>29.5</v>
      </c>
      <c r="AD33" s="35">
        <v>29.65</v>
      </c>
      <c r="AE33" s="35">
        <v>27.535</v>
      </c>
      <c r="AF33" s="35">
        <v>29.65</v>
      </c>
      <c r="AG33" s="35">
        <v>28.15</v>
      </c>
      <c r="AH33" s="35">
        <v>26</v>
      </c>
      <c r="AI33" s="35">
        <v>30.299999999999997</v>
      </c>
      <c r="AJ33" s="35">
        <v>29.5</v>
      </c>
    </row>
    <row r="34" spans="1:36">
      <c r="A34" s="39" t="s">
        <v>18</v>
      </c>
      <c r="B34" s="35">
        <v>6.25</v>
      </c>
      <c r="C34" s="35">
        <v>6.65</v>
      </c>
      <c r="D34" s="35">
        <v>6.55</v>
      </c>
      <c r="E34" s="35">
        <v>6.35</v>
      </c>
      <c r="F34" s="35">
        <v>5.65</v>
      </c>
      <c r="G34" s="35">
        <v>5.3</v>
      </c>
      <c r="H34" s="35">
        <v>5.0999999999999996</v>
      </c>
      <c r="I34" s="35">
        <v>5.0999999999999996</v>
      </c>
      <c r="J34" s="35">
        <v>4.75</v>
      </c>
      <c r="K34" s="35">
        <v>4.1999999999999993</v>
      </c>
      <c r="L34" s="35">
        <v>4</v>
      </c>
      <c r="M34" s="35">
        <v>3.55</v>
      </c>
      <c r="N34" s="35">
        <v>3.3</v>
      </c>
      <c r="O34" s="35">
        <v>3</v>
      </c>
      <c r="P34" s="35">
        <v>2.75</v>
      </c>
      <c r="Q34" s="35">
        <v>2.4500000000000002</v>
      </c>
      <c r="R34" s="35">
        <v>1.95</v>
      </c>
      <c r="S34" s="35">
        <v>1.7000000000000002</v>
      </c>
      <c r="T34" s="35">
        <v>1.5</v>
      </c>
      <c r="U34" s="35">
        <v>1.6</v>
      </c>
      <c r="V34" s="35">
        <v>1.5499999999999998</v>
      </c>
      <c r="W34" s="35">
        <v>1.25</v>
      </c>
      <c r="X34" s="35">
        <v>1.45</v>
      </c>
      <c r="Y34" s="35">
        <v>1.45</v>
      </c>
      <c r="Z34" s="35">
        <v>1.45</v>
      </c>
      <c r="AA34" s="35">
        <v>1.35</v>
      </c>
      <c r="AB34" s="35">
        <v>1.2999999999999998</v>
      </c>
      <c r="AC34" s="35">
        <v>1.25</v>
      </c>
      <c r="AD34" s="35">
        <v>1.25</v>
      </c>
      <c r="AE34" s="35">
        <v>1.0350000000000001</v>
      </c>
      <c r="AF34" s="35">
        <v>0.95</v>
      </c>
      <c r="AG34" s="35">
        <v>1.1000000000000001</v>
      </c>
      <c r="AH34" s="35">
        <v>0.9</v>
      </c>
      <c r="AI34" s="35">
        <v>0.95</v>
      </c>
      <c r="AJ34" s="35">
        <v>0.85000000000000009</v>
      </c>
    </row>
    <row r="35" spans="1:36">
      <c r="A35" s="39" t="s">
        <v>337</v>
      </c>
      <c r="B35" s="35">
        <v>749.19999999999993</v>
      </c>
      <c r="C35" s="35">
        <v>802.64999999999986</v>
      </c>
      <c r="D35" s="35">
        <v>836.5</v>
      </c>
      <c r="E35" s="35">
        <v>904.95</v>
      </c>
      <c r="F35" s="35">
        <v>917.65</v>
      </c>
      <c r="G35" s="35">
        <v>951.95</v>
      </c>
      <c r="H35" s="35">
        <v>1015.8000000000002</v>
      </c>
      <c r="I35" s="35">
        <v>1063.9000000000001</v>
      </c>
      <c r="J35" s="35">
        <v>1144.3499999999999</v>
      </c>
      <c r="K35" s="35">
        <v>1094.1500000000001</v>
      </c>
      <c r="L35" s="35">
        <v>1037.9000000000001</v>
      </c>
      <c r="M35" s="35">
        <v>1036.1999999999998</v>
      </c>
      <c r="N35" s="35">
        <v>1061.95</v>
      </c>
      <c r="O35" s="35">
        <v>1043.25</v>
      </c>
      <c r="P35" s="35">
        <v>1027.8</v>
      </c>
      <c r="Q35" s="35">
        <v>1010.2999999999998</v>
      </c>
      <c r="R35" s="35">
        <v>1033.95</v>
      </c>
      <c r="S35" s="35">
        <v>938.50000000000011</v>
      </c>
      <c r="T35" s="35">
        <v>932</v>
      </c>
      <c r="U35" s="35">
        <v>910.89999999999986</v>
      </c>
      <c r="V35" s="35">
        <v>952.65000000000009</v>
      </c>
      <c r="W35" s="35">
        <v>964.7</v>
      </c>
      <c r="X35" s="35">
        <v>960.4</v>
      </c>
      <c r="Y35" s="35">
        <v>925.95</v>
      </c>
      <c r="Z35" s="35">
        <v>941</v>
      </c>
      <c r="AA35" s="35">
        <v>934.05</v>
      </c>
      <c r="AB35" s="35">
        <v>977.05</v>
      </c>
      <c r="AC35" s="35">
        <v>1009.2</v>
      </c>
      <c r="AD35" s="35">
        <v>1006.85</v>
      </c>
      <c r="AE35" s="35">
        <v>1018.735</v>
      </c>
      <c r="AF35" s="35">
        <v>1039.45</v>
      </c>
      <c r="AG35" s="35">
        <v>1084</v>
      </c>
      <c r="AH35" s="35">
        <v>1056.3499999999999</v>
      </c>
      <c r="AI35" s="35">
        <v>1010</v>
      </c>
      <c r="AJ35" s="35">
        <v>1043.5500000000002</v>
      </c>
    </row>
    <row r="36" spans="1:36">
      <c r="A36" s="40" t="s">
        <v>338</v>
      </c>
      <c r="B36" s="38">
        <v>319</v>
      </c>
      <c r="C36" s="38">
        <v>358.1</v>
      </c>
      <c r="D36" s="38">
        <v>391.95000000000005</v>
      </c>
      <c r="E36" s="38">
        <v>422.1</v>
      </c>
      <c r="F36" s="38">
        <v>425.3</v>
      </c>
      <c r="G36" s="38">
        <v>416.65</v>
      </c>
      <c r="H36" s="38">
        <v>441.55</v>
      </c>
      <c r="I36" s="38">
        <v>449.75</v>
      </c>
      <c r="J36" s="38">
        <v>469.25</v>
      </c>
      <c r="K36" s="38">
        <v>489.25</v>
      </c>
      <c r="L36" s="38">
        <v>504.15</v>
      </c>
      <c r="M36" s="38">
        <v>535.25</v>
      </c>
      <c r="N36" s="38">
        <v>543.1</v>
      </c>
      <c r="O36" s="38">
        <v>508.4</v>
      </c>
      <c r="P36" s="38">
        <v>500</v>
      </c>
      <c r="Q36" s="38">
        <v>493.75</v>
      </c>
      <c r="R36" s="38">
        <v>428.5</v>
      </c>
      <c r="S36" s="38">
        <v>442.79999999999995</v>
      </c>
      <c r="T36" s="38">
        <v>399.7</v>
      </c>
      <c r="U36" s="38">
        <v>378.3</v>
      </c>
      <c r="V36" s="38">
        <v>399.54999999999995</v>
      </c>
      <c r="W36" s="38">
        <v>434.35</v>
      </c>
      <c r="X36" s="38">
        <v>426</v>
      </c>
      <c r="Y36" s="38">
        <v>438</v>
      </c>
      <c r="Z36" s="38">
        <v>440</v>
      </c>
      <c r="AA36" s="38">
        <v>426.95</v>
      </c>
      <c r="AB36" s="38">
        <v>435.75</v>
      </c>
      <c r="AC36" s="38">
        <v>430</v>
      </c>
      <c r="AD36" s="38">
        <v>444.4</v>
      </c>
      <c r="AE36" s="38">
        <v>451.79500000000002</v>
      </c>
      <c r="AF36" s="38">
        <v>442.1</v>
      </c>
      <c r="AG36" s="38">
        <v>471</v>
      </c>
      <c r="AH36" s="38">
        <v>413.9</v>
      </c>
      <c r="AI36" s="38">
        <v>388.25</v>
      </c>
      <c r="AJ36" s="38">
        <v>395.7</v>
      </c>
    </row>
    <row r="37" spans="1:36">
      <c r="A37" s="32" t="s">
        <v>1</v>
      </c>
      <c r="B37" s="33">
        <v>11772.159381818183</v>
      </c>
      <c r="C37" s="33">
        <v>12697.53789090909</v>
      </c>
      <c r="D37" s="33">
        <v>13272.404981818181</v>
      </c>
      <c r="E37" s="33">
        <v>13071.742218181818</v>
      </c>
      <c r="F37" s="33">
        <v>14033.886563636364</v>
      </c>
      <c r="G37" s="33">
        <v>14437.779999999999</v>
      </c>
      <c r="H37" s="33">
        <v>15374.956727272727</v>
      </c>
      <c r="I37" s="33">
        <v>15548.376145454547</v>
      </c>
      <c r="J37" s="33">
        <v>15686.291290909092</v>
      </c>
      <c r="K37" s="33">
        <v>15489.810345454543</v>
      </c>
      <c r="L37" s="33">
        <v>15679.835454545453</v>
      </c>
      <c r="M37" s="33">
        <v>16023.959130606063</v>
      </c>
      <c r="N37" s="33">
        <v>15544.845752121211</v>
      </c>
      <c r="O37" s="33">
        <v>16151.618009999997</v>
      </c>
      <c r="P37" s="33">
        <v>17189.955996818182</v>
      </c>
      <c r="Q37" s="33">
        <v>16572.74100181818</v>
      </c>
      <c r="R37" s="33">
        <v>15933.820292727269</v>
      </c>
      <c r="S37" s="33">
        <v>13323.637620000001</v>
      </c>
      <c r="T37" s="33">
        <v>13258.328079999999</v>
      </c>
      <c r="U37" s="33">
        <v>15277.118540000001</v>
      </c>
      <c r="V37" s="33">
        <v>15211.809000000001</v>
      </c>
      <c r="W37" s="33">
        <v>15026.258666666667</v>
      </c>
      <c r="X37" s="33">
        <v>15619.548333333334</v>
      </c>
      <c r="Y37" s="33">
        <v>14988.702339999998</v>
      </c>
      <c r="Z37" s="33">
        <v>16522.2219</v>
      </c>
      <c r="AA37" s="33">
        <v>17028.98126</v>
      </c>
      <c r="AB37" s="33">
        <v>17234.462619999998</v>
      </c>
      <c r="AC37" s="33">
        <v>17266.572613333334</v>
      </c>
      <c r="AD37" s="33">
        <v>17384.496666666666</v>
      </c>
      <c r="AE37" s="33">
        <v>18214.790499999999</v>
      </c>
      <c r="AF37" s="33">
        <v>19300.065866666664</v>
      </c>
      <c r="AG37" s="33">
        <v>19194.027666666665</v>
      </c>
      <c r="AH37" s="33">
        <v>18808.28473333333</v>
      </c>
      <c r="AI37" s="33">
        <v>19394.729533333328</v>
      </c>
      <c r="AJ37" s="33">
        <v>19884.607933333333</v>
      </c>
    </row>
    <row r="38" spans="1:36">
      <c r="A38" s="36" t="s">
        <v>339</v>
      </c>
      <c r="B38" s="35">
        <v>1868.25</v>
      </c>
      <c r="C38" s="35">
        <v>1800</v>
      </c>
      <c r="D38" s="35">
        <v>2231</v>
      </c>
      <c r="E38" s="35">
        <v>1831.5</v>
      </c>
      <c r="F38" s="35">
        <v>1730</v>
      </c>
      <c r="G38" s="35">
        <v>1370.5</v>
      </c>
      <c r="H38" s="35">
        <v>1701</v>
      </c>
      <c r="I38" s="35">
        <v>1580</v>
      </c>
      <c r="J38" s="35">
        <v>1558.5</v>
      </c>
      <c r="K38" s="35">
        <v>1537</v>
      </c>
      <c r="L38" s="35">
        <v>1572</v>
      </c>
      <c r="M38" s="35">
        <v>1676</v>
      </c>
      <c r="N38" s="35">
        <v>1613</v>
      </c>
      <c r="O38" s="35">
        <v>1906.6</v>
      </c>
      <c r="P38" s="35">
        <v>1906.27</v>
      </c>
      <c r="Q38" s="35">
        <v>1950</v>
      </c>
      <c r="R38" s="35">
        <v>1970</v>
      </c>
      <c r="S38" s="35">
        <v>1813</v>
      </c>
      <c r="T38" s="35">
        <v>1813</v>
      </c>
      <c r="U38" s="35">
        <v>2145</v>
      </c>
      <c r="V38" s="35">
        <v>2145</v>
      </c>
      <c r="W38" s="35">
        <v>2145</v>
      </c>
      <c r="X38" s="35">
        <v>2600</v>
      </c>
      <c r="Y38" s="35">
        <v>2827.527</v>
      </c>
      <c r="Z38" s="35">
        <v>2916.6320000000001</v>
      </c>
      <c r="AA38" s="35">
        <v>3268</v>
      </c>
      <c r="AB38" s="35">
        <v>3318.09</v>
      </c>
      <c r="AC38" s="35">
        <v>3470.6640000000002</v>
      </c>
      <c r="AD38" s="35">
        <v>3601.8130000000001</v>
      </c>
      <c r="AE38" s="35">
        <v>3651.5189999999998</v>
      </c>
      <c r="AF38" s="35">
        <v>3752.6309999999999</v>
      </c>
      <c r="AG38" s="35">
        <v>3880.1640000000002</v>
      </c>
      <c r="AH38" s="35">
        <v>3810.2860000000001</v>
      </c>
      <c r="AI38" s="35">
        <v>3865.2959999999998</v>
      </c>
      <c r="AJ38" s="35">
        <v>3952.0639999999999</v>
      </c>
    </row>
    <row r="39" spans="1:36">
      <c r="A39" s="36" t="s">
        <v>340</v>
      </c>
      <c r="B39" s="35">
        <v>8035.1301818181819</v>
      </c>
      <c r="C39" s="35">
        <v>8904.9010909090903</v>
      </c>
      <c r="D39" s="35">
        <v>9066.8161818181816</v>
      </c>
      <c r="E39" s="35">
        <v>9522.4738181818175</v>
      </c>
      <c r="F39" s="35">
        <v>10392.544363636363</v>
      </c>
      <c r="G39" s="35">
        <v>11092.175999999999</v>
      </c>
      <c r="H39" s="35">
        <v>11729.882727272727</v>
      </c>
      <c r="I39" s="35">
        <v>12096.342545454547</v>
      </c>
      <c r="J39" s="35">
        <v>12286.789090909091</v>
      </c>
      <c r="K39" s="35">
        <v>12200.106545454544</v>
      </c>
      <c r="L39" s="35">
        <v>12426.095454545453</v>
      </c>
      <c r="M39" s="35">
        <v>12628.892727272729</v>
      </c>
      <c r="N39" s="35">
        <v>12321.964545454544</v>
      </c>
      <c r="O39" s="35">
        <v>12672.209999999997</v>
      </c>
      <c r="P39" s="35">
        <v>13375.11018181818</v>
      </c>
      <c r="Q39" s="35">
        <v>12817.65818181818</v>
      </c>
      <c r="R39" s="35">
        <v>12359.59927272727</v>
      </c>
      <c r="S39" s="35">
        <v>9696</v>
      </c>
      <c r="T39" s="35">
        <v>9696</v>
      </c>
      <c r="U39" s="35">
        <v>11904</v>
      </c>
      <c r="V39" s="35">
        <v>11904</v>
      </c>
      <c r="W39" s="35">
        <v>11520</v>
      </c>
      <c r="X39" s="35">
        <v>11520</v>
      </c>
      <c r="Y39" s="35">
        <v>10764.311039999999</v>
      </c>
      <c r="Z39" s="35">
        <v>12127.031999999999</v>
      </c>
      <c r="AA39" s="35">
        <v>12222.56784</v>
      </c>
      <c r="AB39" s="35">
        <v>12318.10368</v>
      </c>
      <c r="AC39" s="35">
        <v>12162.385173333334</v>
      </c>
      <c r="AD39" s="35">
        <v>12006.666666666666</v>
      </c>
      <c r="AE39" s="35">
        <v>12832</v>
      </c>
      <c r="AF39" s="35">
        <v>13706.161866666665</v>
      </c>
      <c r="AG39" s="35">
        <v>13312.814666666665</v>
      </c>
      <c r="AH39" s="35">
        <v>13038.563733333332</v>
      </c>
      <c r="AI39" s="35">
        <v>13400.058533333331</v>
      </c>
      <c r="AJ39" s="35">
        <v>13687.610933333335</v>
      </c>
    </row>
    <row r="40" spans="1:36">
      <c r="A40" s="36" t="s">
        <v>341</v>
      </c>
      <c r="B40" s="35">
        <v>1509.4472000000001</v>
      </c>
      <c r="C40" s="35">
        <v>1633.3048000000001</v>
      </c>
      <c r="D40" s="35">
        <v>1615.2567999999999</v>
      </c>
      <c r="E40" s="35">
        <v>1358.4364</v>
      </c>
      <c r="F40" s="35">
        <v>1552.0101999999999</v>
      </c>
      <c r="G40" s="35">
        <v>1615.7719999999997</v>
      </c>
      <c r="H40" s="35">
        <v>1584.742</v>
      </c>
      <c r="I40" s="35">
        <v>1512.7015999999999</v>
      </c>
      <c r="J40" s="35">
        <v>1481.6702</v>
      </c>
      <c r="K40" s="35">
        <v>1393.3717999999999</v>
      </c>
      <c r="L40" s="35">
        <v>1322.4079999999999</v>
      </c>
      <c r="M40" s="35">
        <v>1358.2608</v>
      </c>
      <c r="N40" s="35">
        <v>1247.6019999999999</v>
      </c>
      <c r="O40" s="35">
        <v>1209.0551999999998</v>
      </c>
      <c r="P40" s="35">
        <v>1461.4015999999999</v>
      </c>
      <c r="Q40" s="35">
        <v>1274.4872</v>
      </c>
      <c r="R40" s="35">
        <v>1096.6543999999999</v>
      </c>
      <c r="S40" s="35">
        <v>1330.1</v>
      </c>
      <c r="T40" s="35">
        <v>1330.1</v>
      </c>
      <c r="U40" s="35">
        <v>874.2</v>
      </c>
      <c r="V40" s="35">
        <v>874.2</v>
      </c>
      <c r="W40" s="35">
        <v>1078.1799999999998</v>
      </c>
      <c r="X40" s="35">
        <v>1222</v>
      </c>
      <c r="Y40" s="35">
        <v>1124.8462999999999</v>
      </c>
      <c r="Z40" s="35">
        <v>1188.7099000000001</v>
      </c>
      <c r="AA40" s="35">
        <v>1230.73542</v>
      </c>
      <c r="AB40" s="35">
        <v>1272.7609399999999</v>
      </c>
      <c r="AC40" s="35">
        <v>1272.7609399999999</v>
      </c>
      <c r="AD40" s="35">
        <v>1379.9999999999998</v>
      </c>
      <c r="AE40" s="35">
        <v>1299.9999999999998</v>
      </c>
      <c r="AF40" s="35">
        <v>1374.7469999999998</v>
      </c>
      <c r="AG40" s="35">
        <v>1534.5229999999999</v>
      </c>
      <c r="AH40" s="35">
        <v>1492.9089999999999</v>
      </c>
      <c r="AI40" s="35">
        <v>1662.8489999999997</v>
      </c>
      <c r="AJ40" s="35">
        <v>1778.4069999999999</v>
      </c>
    </row>
    <row r="41" spans="1:36">
      <c r="A41" s="36" t="s">
        <v>76</v>
      </c>
      <c r="B41" s="35">
        <v>347.19600000000003</v>
      </c>
      <c r="C41" s="35">
        <v>347.19600000000003</v>
      </c>
      <c r="D41" s="35">
        <v>347.19600000000003</v>
      </c>
      <c r="E41" s="35">
        <v>347.19600000000003</v>
      </c>
      <c r="F41" s="35">
        <v>347.19600000000003</v>
      </c>
      <c r="G41" s="35">
        <v>347.19600000000003</v>
      </c>
      <c r="H41" s="35">
        <v>347.19600000000003</v>
      </c>
      <c r="I41" s="35">
        <v>347.19600000000003</v>
      </c>
      <c r="J41" s="35">
        <v>347.19600000000003</v>
      </c>
      <c r="K41" s="35">
        <v>347.19600000000003</v>
      </c>
      <c r="L41" s="35">
        <v>347.19600000000003</v>
      </c>
      <c r="M41" s="35">
        <v>348.28158333333334</v>
      </c>
      <c r="N41" s="35">
        <v>349.36716666666666</v>
      </c>
      <c r="O41" s="35">
        <v>350.45274999999998</v>
      </c>
      <c r="P41" s="35">
        <v>435.02378499999998</v>
      </c>
      <c r="Q41" s="35">
        <v>519.59482000000003</v>
      </c>
      <c r="R41" s="35">
        <v>497.07386000000002</v>
      </c>
      <c r="S41" s="35">
        <v>474.55290000000002</v>
      </c>
      <c r="T41" s="35">
        <v>409.32326666666665</v>
      </c>
      <c r="U41" s="35">
        <v>344.09363333333329</v>
      </c>
      <c r="V41" s="35">
        <v>278.86399999999998</v>
      </c>
      <c r="W41" s="35">
        <v>274.08466666666664</v>
      </c>
      <c r="X41" s="35">
        <v>269.30533333333329</v>
      </c>
      <c r="Y41" s="35">
        <v>264.52600000000001</v>
      </c>
      <c r="Z41" s="35">
        <v>282.06233333333336</v>
      </c>
      <c r="AA41" s="35">
        <v>299.5986666666667</v>
      </c>
      <c r="AB41" s="35">
        <v>317.13499999999999</v>
      </c>
      <c r="AC41" s="35">
        <v>351.66199999999998</v>
      </c>
      <c r="AD41" s="35">
        <v>386.18899999999996</v>
      </c>
      <c r="AE41" s="35">
        <v>420.71599999999995</v>
      </c>
      <c r="AF41" s="35">
        <v>455.24299999999999</v>
      </c>
      <c r="AG41" s="35">
        <v>455.24299999999999</v>
      </c>
      <c r="AH41" s="35">
        <v>455.24299999999999</v>
      </c>
      <c r="AI41" s="35">
        <v>455.24299999999999</v>
      </c>
      <c r="AJ41" s="35">
        <v>455.24299999999999</v>
      </c>
    </row>
    <row r="42" spans="1:36">
      <c r="A42" s="37" t="s">
        <v>75</v>
      </c>
      <c r="B42" s="38">
        <v>12.135999999999999</v>
      </c>
      <c r="C42" s="38">
        <v>12.135999999999999</v>
      </c>
      <c r="D42" s="38">
        <v>12.135999999999999</v>
      </c>
      <c r="E42" s="38">
        <v>12.135999999999999</v>
      </c>
      <c r="F42" s="38">
        <v>12.135999999999999</v>
      </c>
      <c r="G42" s="38">
        <v>12.135999999999999</v>
      </c>
      <c r="H42" s="38">
        <v>12.135999999999999</v>
      </c>
      <c r="I42" s="38">
        <v>12.135999999999999</v>
      </c>
      <c r="J42" s="38">
        <v>12.135999999999999</v>
      </c>
      <c r="K42" s="38">
        <v>12.135999999999999</v>
      </c>
      <c r="L42" s="38">
        <v>12.135999999999999</v>
      </c>
      <c r="M42" s="38">
        <v>12.52402</v>
      </c>
      <c r="N42" s="38">
        <v>12.912040000000001</v>
      </c>
      <c r="O42" s="38">
        <v>13.30006</v>
      </c>
      <c r="P42" s="38">
        <v>12.15043</v>
      </c>
      <c r="Q42" s="38">
        <v>11.0008</v>
      </c>
      <c r="R42" s="38">
        <v>10.492760000000001</v>
      </c>
      <c r="S42" s="38">
        <v>9.9847199999999994</v>
      </c>
      <c r="T42" s="38">
        <v>9.9048133333333332</v>
      </c>
      <c r="U42" s="38">
        <v>9.8249066666666671</v>
      </c>
      <c r="V42" s="38">
        <v>9.7449999999999992</v>
      </c>
      <c r="W42" s="38">
        <v>8.9939999999999998</v>
      </c>
      <c r="X42" s="38">
        <v>8.2430000000000003</v>
      </c>
      <c r="Y42" s="38">
        <v>7.492</v>
      </c>
      <c r="Z42" s="38">
        <v>7.7856666666666667</v>
      </c>
      <c r="AA42" s="38">
        <v>8.0793333333333326</v>
      </c>
      <c r="AB42" s="38">
        <v>8.3729999999999993</v>
      </c>
      <c r="AC42" s="38">
        <v>9.1005000000000003</v>
      </c>
      <c r="AD42" s="38">
        <v>9.8279999999999994</v>
      </c>
      <c r="AE42" s="38">
        <v>10.555499999999999</v>
      </c>
      <c r="AF42" s="38">
        <v>11.282999999999999</v>
      </c>
      <c r="AG42" s="38">
        <v>11.282999999999999</v>
      </c>
      <c r="AH42" s="38">
        <v>11.282999999999999</v>
      </c>
      <c r="AI42" s="38">
        <v>11.282999999999999</v>
      </c>
      <c r="AJ42" s="38">
        <v>11.282999999999999</v>
      </c>
    </row>
    <row r="43" spans="1:36">
      <c r="A43" s="32" t="s">
        <v>25</v>
      </c>
      <c r="B43" s="33">
        <v>61.6</v>
      </c>
      <c r="C43" s="33">
        <v>63.1</v>
      </c>
      <c r="D43" s="33">
        <v>65.099999999999994</v>
      </c>
      <c r="E43" s="33">
        <v>66.2</v>
      </c>
      <c r="F43" s="33">
        <v>67</v>
      </c>
      <c r="G43" s="33">
        <v>68</v>
      </c>
      <c r="H43" s="33">
        <v>69.900000000000006</v>
      </c>
      <c r="I43" s="33">
        <v>71.900000000000006</v>
      </c>
      <c r="J43" s="33">
        <v>72.8</v>
      </c>
      <c r="K43" s="33">
        <v>75.5</v>
      </c>
      <c r="L43" s="33">
        <v>69.900000000000006</v>
      </c>
      <c r="M43" s="33">
        <v>71</v>
      </c>
      <c r="N43" s="33">
        <v>72.599999999999994</v>
      </c>
      <c r="O43" s="33">
        <v>70.400000000000006</v>
      </c>
      <c r="P43" s="33">
        <v>72.8</v>
      </c>
      <c r="Q43" s="33">
        <v>79.900000000000006</v>
      </c>
      <c r="R43" s="33">
        <v>86.6</v>
      </c>
      <c r="S43" s="33">
        <v>89.2</v>
      </c>
      <c r="T43" s="33">
        <v>95.7</v>
      </c>
      <c r="U43" s="33">
        <v>98.1</v>
      </c>
      <c r="V43" s="33">
        <v>106</v>
      </c>
      <c r="W43" s="33">
        <v>106</v>
      </c>
      <c r="X43" s="33">
        <v>111.1</v>
      </c>
      <c r="Y43" s="33">
        <v>101.6</v>
      </c>
      <c r="Z43" s="33">
        <v>95</v>
      </c>
      <c r="AA43" s="33">
        <v>93.1</v>
      </c>
      <c r="AB43" s="33">
        <v>92.2</v>
      </c>
      <c r="AC43" s="33">
        <v>84.9</v>
      </c>
      <c r="AD43" s="33">
        <v>84.3</v>
      </c>
      <c r="AE43" s="33">
        <v>82</v>
      </c>
      <c r="AF43" s="33">
        <v>88.3</v>
      </c>
      <c r="AG43" s="33">
        <v>82.9</v>
      </c>
      <c r="AH43" s="33">
        <v>93.5</v>
      </c>
      <c r="AI43" s="33">
        <v>97.1</v>
      </c>
      <c r="AJ43" s="33">
        <v>94.1</v>
      </c>
    </row>
    <row r="44" spans="1:36">
      <c r="A44" s="34" t="s">
        <v>54</v>
      </c>
      <c r="B44" s="35">
        <v>8.3000000000000007</v>
      </c>
      <c r="C44" s="35">
        <v>7.3</v>
      </c>
      <c r="D44" s="35">
        <v>8</v>
      </c>
      <c r="E44" s="35">
        <v>8.5</v>
      </c>
      <c r="F44" s="35">
        <v>7.8</v>
      </c>
      <c r="G44" s="35">
        <v>7</v>
      </c>
      <c r="H44" s="35">
        <v>7.6</v>
      </c>
      <c r="I44" s="35">
        <v>7.1</v>
      </c>
      <c r="J44" s="35">
        <v>7.5</v>
      </c>
      <c r="K44" s="35">
        <v>7.3</v>
      </c>
      <c r="L44" s="35">
        <v>5</v>
      </c>
      <c r="M44" s="35">
        <v>4.9000000000000004</v>
      </c>
      <c r="N44" s="35">
        <v>4.7</v>
      </c>
      <c r="O44" s="35">
        <v>5.8</v>
      </c>
      <c r="P44" s="35">
        <v>5.7</v>
      </c>
      <c r="Q44" s="35">
        <v>6</v>
      </c>
      <c r="R44" s="35">
        <v>7</v>
      </c>
      <c r="S44" s="35">
        <v>7.2</v>
      </c>
      <c r="T44" s="35">
        <v>8.8000000000000007</v>
      </c>
      <c r="U44" s="35">
        <v>8.8000000000000007</v>
      </c>
      <c r="V44" s="35">
        <v>7.5</v>
      </c>
      <c r="W44" s="35">
        <v>8.6999999999999993</v>
      </c>
      <c r="X44" s="35">
        <v>9.8000000000000007</v>
      </c>
      <c r="Y44" s="35">
        <v>8.1999999999999993</v>
      </c>
      <c r="Z44" s="35">
        <v>8.1</v>
      </c>
      <c r="AA44" s="35">
        <v>8.9</v>
      </c>
      <c r="AB44" s="35">
        <v>9.1999999999999993</v>
      </c>
      <c r="AC44" s="35">
        <v>10.8</v>
      </c>
      <c r="AD44" s="35">
        <v>9.1999999999999993</v>
      </c>
      <c r="AE44" s="35">
        <v>9.8000000000000007</v>
      </c>
      <c r="AF44" s="35">
        <v>10</v>
      </c>
      <c r="AG44" s="35">
        <v>10</v>
      </c>
      <c r="AH44" s="35">
        <v>10</v>
      </c>
      <c r="AI44" s="35">
        <v>11.2</v>
      </c>
      <c r="AJ44" s="35">
        <v>10.8</v>
      </c>
    </row>
    <row r="45" spans="1:36">
      <c r="A45" s="34" t="s">
        <v>27</v>
      </c>
      <c r="B45" s="35">
        <v>17.399999999999999</v>
      </c>
      <c r="C45" s="35">
        <v>17.399999999999999</v>
      </c>
      <c r="D45" s="35">
        <v>17.8</v>
      </c>
      <c r="E45" s="35">
        <v>17.600000000000001</v>
      </c>
      <c r="F45" s="35">
        <v>16.100000000000001</v>
      </c>
      <c r="G45" s="35">
        <v>15.6</v>
      </c>
      <c r="H45" s="35">
        <v>14.9</v>
      </c>
      <c r="I45" s="35">
        <v>15.2</v>
      </c>
      <c r="J45" s="35">
        <v>15.1</v>
      </c>
      <c r="K45" s="35">
        <v>13.5</v>
      </c>
      <c r="L45" s="35">
        <v>8.1</v>
      </c>
      <c r="M45" s="35">
        <v>7.8</v>
      </c>
      <c r="N45" s="35">
        <v>7.7</v>
      </c>
      <c r="O45" s="35">
        <v>7.6</v>
      </c>
      <c r="P45" s="35">
        <v>7.5</v>
      </c>
      <c r="Q45" s="35">
        <v>7.3</v>
      </c>
      <c r="R45" s="35">
        <v>6.7</v>
      </c>
      <c r="S45" s="35">
        <v>7.3</v>
      </c>
      <c r="T45" s="35">
        <v>8.9</v>
      </c>
      <c r="U45" s="35">
        <v>10.1</v>
      </c>
      <c r="V45" s="35">
        <v>10.5</v>
      </c>
      <c r="W45" s="35">
        <v>11.4</v>
      </c>
      <c r="X45" s="35">
        <v>10.3</v>
      </c>
      <c r="Y45" s="35">
        <v>8.6999999999999993</v>
      </c>
      <c r="Z45" s="35">
        <v>8.6</v>
      </c>
      <c r="AA45" s="35">
        <v>10.8</v>
      </c>
      <c r="AB45" s="35">
        <v>9.9</v>
      </c>
      <c r="AC45" s="35">
        <v>8.3000000000000007</v>
      </c>
      <c r="AD45" s="35">
        <v>9.3000000000000007</v>
      </c>
      <c r="AE45" s="35">
        <v>8.6999999999999993</v>
      </c>
      <c r="AF45" s="35">
        <v>8.8000000000000007</v>
      </c>
      <c r="AG45" s="35">
        <v>9.4</v>
      </c>
      <c r="AH45" s="35">
        <v>8.1</v>
      </c>
      <c r="AI45" s="35">
        <v>9.1999999999999993</v>
      </c>
      <c r="AJ45" s="35">
        <v>7.3</v>
      </c>
    </row>
    <row r="46" spans="1:36">
      <c r="A46" s="34" t="s">
        <v>342</v>
      </c>
      <c r="B46" s="35">
        <v>11.800000000000002</v>
      </c>
      <c r="C46" s="35">
        <v>11.800000000000002</v>
      </c>
      <c r="D46" s="35">
        <v>12.500000000000002</v>
      </c>
      <c r="E46" s="35">
        <v>15.2</v>
      </c>
      <c r="F46" s="35">
        <v>15</v>
      </c>
      <c r="G46" s="35">
        <v>15.899999999999999</v>
      </c>
      <c r="H46" s="35">
        <v>15.799999999999999</v>
      </c>
      <c r="I46" s="35">
        <v>17.899999999999995</v>
      </c>
      <c r="J46" s="35">
        <v>16.699999999999996</v>
      </c>
      <c r="K46" s="35">
        <v>16.100000000000001</v>
      </c>
      <c r="L46" s="35">
        <v>12.099999999999998</v>
      </c>
      <c r="M46" s="35">
        <v>12.099999999999998</v>
      </c>
      <c r="N46" s="35">
        <v>11.6</v>
      </c>
      <c r="O46" s="35">
        <v>11.2</v>
      </c>
      <c r="P46" s="35">
        <v>10.6</v>
      </c>
      <c r="Q46" s="35">
        <v>10.1</v>
      </c>
      <c r="R46" s="35">
        <v>9.2999999999999989</v>
      </c>
      <c r="S46" s="35">
        <v>9.6</v>
      </c>
      <c r="T46" s="35">
        <v>9.7000000000000011</v>
      </c>
      <c r="U46" s="35">
        <v>9.2270000000000003</v>
      </c>
      <c r="V46" s="35">
        <v>5.2</v>
      </c>
      <c r="W46" s="35">
        <v>2.8000000000000003</v>
      </c>
      <c r="X46" s="35">
        <v>2.0989999999999998</v>
      </c>
      <c r="Y46" s="35">
        <v>1.5</v>
      </c>
      <c r="Z46" s="35">
        <v>2.2999999999999998</v>
      </c>
      <c r="AA46" s="35">
        <v>1.0999999999999999</v>
      </c>
      <c r="AB46" s="35">
        <v>1.1999999999999997</v>
      </c>
      <c r="AC46" s="35">
        <v>1.1999999999999997</v>
      </c>
      <c r="AD46" s="35">
        <v>1.1999999999999997</v>
      </c>
      <c r="AE46" s="35">
        <v>1.1999999999999997</v>
      </c>
      <c r="AF46" s="35">
        <v>1.1999999999999997</v>
      </c>
      <c r="AG46" s="35">
        <v>1.1999999999999997</v>
      </c>
      <c r="AH46" s="35">
        <v>1.1999999999999997</v>
      </c>
      <c r="AI46" s="35">
        <v>1.1999999999999997</v>
      </c>
      <c r="AJ46" s="35">
        <v>1.1999999999999997</v>
      </c>
    </row>
    <row r="47" spans="1:36">
      <c r="A47" s="34" t="s">
        <v>68</v>
      </c>
      <c r="B47" s="35">
        <v>185</v>
      </c>
      <c r="C47" s="35">
        <v>143.33333333333331</v>
      </c>
      <c r="D47" s="35">
        <v>130.33333333333331</v>
      </c>
      <c r="E47" s="35">
        <v>123.66666666666667</v>
      </c>
      <c r="F47" s="35">
        <v>123.66666666666667</v>
      </c>
      <c r="G47" s="35">
        <v>123.66666666666667</v>
      </c>
      <c r="H47" s="35">
        <v>133.33333333333331</v>
      </c>
      <c r="I47" s="35">
        <v>142.857</v>
      </c>
      <c r="J47" s="35">
        <v>142.857</v>
      </c>
      <c r="K47" s="35">
        <v>142.857</v>
      </c>
      <c r="L47" s="35">
        <v>145.714</v>
      </c>
      <c r="M47" s="35">
        <v>145.714</v>
      </c>
      <c r="N47" s="35">
        <v>145.714</v>
      </c>
      <c r="O47" s="35">
        <v>145.714</v>
      </c>
      <c r="P47" s="35">
        <v>145.714</v>
      </c>
      <c r="Q47" s="35">
        <v>148.571</v>
      </c>
      <c r="R47" s="35">
        <v>148.571</v>
      </c>
      <c r="S47" s="35">
        <v>148.571</v>
      </c>
      <c r="T47" s="35">
        <v>148.571</v>
      </c>
      <c r="U47" s="35">
        <v>190</v>
      </c>
      <c r="V47" s="35">
        <v>183.33333333333334</v>
      </c>
      <c r="W47" s="35">
        <v>183.33333333333334</v>
      </c>
      <c r="X47" s="35">
        <v>197.66666666666666</v>
      </c>
      <c r="Y47" s="35">
        <v>197.66666666666666</v>
      </c>
      <c r="Z47" s="35">
        <v>197.66666666666666</v>
      </c>
      <c r="AA47" s="35">
        <v>178.28758169934639</v>
      </c>
      <c r="AB47" s="35">
        <v>158.90849673202615</v>
      </c>
      <c r="AC47" s="35">
        <v>139.52941176470591</v>
      </c>
      <c r="AD47" s="35">
        <v>120.15032679738563</v>
      </c>
      <c r="AE47" s="35">
        <v>100.77124183006535</v>
      </c>
      <c r="AF47" s="35">
        <v>73.640522875816998</v>
      </c>
      <c r="AG47" s="35">
        <v>58.889163398692816</v>
      </c>
      <c r="AH47" s="35">
        <v>58.889163398692816</v>
      </c>
      <c r="AI47" s="35">
        <v>0</v>
      </c>
      <c r="AJ47" s="35">
        <v>0</v>
      </c>
    </row>
    <row r="48" spans="1:36">
      <c r="A48" s="41" t="s">
        <v>67</v>
      </c>
      <c r="B48" s="38">
        <v>26</v>
      </c>
      <c r="C48" s="38">
        <v>21.666666666666668</v>
      </c>
      <c r="D48" s="38">
        <v>13</v>
      </c>
      <c r="E48" s="38">
        <v>8.6666666666666679</v>
      </c>
      <c r="F48" s="38">
        <v>6.9333333333333327</v>
      </c>
      <c r="G48" s="38">
        <v>6.9333333333333327</v>
      </c>
      <c r="H48" s="38">
        <v>7.8</v>
      </c>
      <c r="I48" s="38">
        <v>7.8</v>
      </c>
      <c r="J48" s="38">
        <v>8.6666666666666679</v>
      </c>
      <c r="K48" s="38">
        <v>8.6666666666666679</v>
      </c>
      <c r="L48" s="38">
        <v>4.3333333333333339</v>
      </c>
      <c r="M48" s="38">
        <v>4.3333333333333339</v>
      </c>
      <c r="N48" s="38">
        <v>4.3333333333333339</v>
      </c>
      <c r="O48" s="38">
        <v>4.3333333333333339</v>
      </c>
      <c r="P48" s="38">
        <v>4.3333333333333339</v>
      </c>
      <c r="Q48" s="38">
        <v>2.166666666666667</v>
      </c>
      <c r="R48" s="38">
        <v>2.166666666666667</v>
      </c>
      <c r="S48" s="38">
        <v>2.6</v>
      </c>
      <c r="T48" s="38">
        <v>0.66666666666666663</v>
      </c>
      <c r="U48" s="38">
        <v>0.3666666666666667</v>
      </c>
      <c r="V48" s="38">
        <v>4.3333333333333335E-2</v>
      </c>
      <c r="W48" s="38">
        <v>0.05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  <c r="AI48" s="38">
        <v>0</v>
      </c>
      <c r="AJ48" s="38">
        <v>0</v>
      </c>
    </row>
    <row r="49" spans="1:36">
      <c r="A49" s="42" t="s">
        <v>60</v>
      </c>
      <c r="B49" s="43">
        <v>379.31099999999998</v>
      </c>
      <c r="C49" s="43">
        <v>370.12099999999998</v>
      </c>
      <c r="D49" s="43">
        <v>358.30200000000002</v>
      </c>
      <c r="E49" s="43">
        <v>377.98500000000001</v>
      </c>
      <c r="F49" s="43">
        <v>404.81099999999998</v>
      </c>
      <c r="G49" s="43">
        <v>428.82600000000002</v>
      </c>
      <c r="H49" s="43">
        <v>416.91800000000001</v>
      </c>
      <c r="I49" s="43">
        <v>380.35</v>
      </c>
      <c r="J49" s="43">
        <v>431.99900000000002</v>
      </c>
      <c r="K49" s="43">
        <v>442.916</v>
      </c>
      <c r="L49" s="43">
        <v>407.59800000000001</v>
      </c>
      <c r="M49" s="43">
        <v>368.66699999999997</v>
      </c>
      <c r="N49" s="43">
        <v>363.51299999999998</v>
      </c>
      <c r="O49" s="43">
        <v>388.08</v>
      </c>
      <c r="P49" s="43">
        <v>362.52499999999998</v>
      </c>
      <c r="Q49" s="43">
        <v>352.16500000000002</v>
      </c>
      <c r="R49" s="43">
        <v>342.137</v>
      </c>
      <c r="S49" s="43">
        <v>321.553</v>
      </c>
      <c r="T49" s="43">
        <v>308.95999999999998</v>
      </c>
      <c r="U49" s="43">
        <v>306.80599999999998</v>
      </c>
      <c r="V49" s="43">
        <v>362.39499999999998</v>
      </c>
      <c r="W49" s="43">
        <v>295.79500000000002</v>
      </c>
      <c r="X49" s="43">
        <v>296.536</v>
      </c>
      <c r="Y49" s="43">
        <v>353.04399999999998</v>
      </c>
      <c r="Z49" s="43">
        <v>331.78199999999998</v>
      </c>
      <c r="AA49" s="43">
        <v>330.959</v>
      </c>
      <c r="AB49" s="43">
        <v>339.10399999999998</v>
      </c>
      <c r="AC49" s="43">
        <v>369.089</v>
      </c>
      <c r="AD49" s="43">
        <v>408.495</v>
      </c>
      <c r="AE49" s="43">
        <v>367.36399999999998</v>
      </c>
      <c r="AF49" s="43">
        <v>379.51900000000001</v>
      </c>
      <c r="AG49" s="43">
        <v>399.16399999999999</v>
      </c>
      <c r="AH49" s="43">
        <v>343.19299999999998</v>
      </c>
      <c r="AI49" s="43">
        <v>280.56900000000002</v>
      </c>
      <c r="AJ49" s="43">
        <v>310.411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17"/>
  <sheetViews>
    <sheetView topLeftCell="A4" workbookViewId="0">
      <selection activeCell="AJ1" sqref="AJ1"/>
    </sheetView>
  </sheetViews>
  <sheetFormatPr defaultRowHeight="12.5"/>
  <cols>
    <col min="1" max="1" width="32" customWidth="1"/>
    <col min="2" max="31" width="6" style="24" customWidth="1"/>
    <col min="32" max="36" width="6" customWidth="1"/>
  </cols>
  <sheetData>
    <row r="1" spans="1:36">
      <c r="A1" s="14" t="s">
        <v>137</v>
      </c>
    </row>
    <row r="2" spans="1:36">
      <c r="A2" s="80"/>
      <c r="B2" s="73">
        <v>1990</v>
      </c>
      <c r="C2" s="73">
        <v>1991</v>
      </c>
      <c r="D2" s="73">
        <v>1992</v>
      </c>
      <c r="E2" s="73">
        <v>1993</v>
      </c>
      <c r="F2" s="73">
        <v>1994</v>
      </c>
      <c r="G2" s="73">
        <v>1995</v>
      </c>
      <c r="H2" s="73">
        <v>1996</v>
      </c>
      <c r="I2" s="73">
        <v>1997</v>
      </c>
      <c r="J2" s="73">
        <v>1998</v>
      </c>
      <c r="K2" s="73">
        <v>1999</v>
      </c>
      <c r="L2" s="73">
        <v>2000</v>
      </c>
      <c r="M2" s="73">
        <v>2001</v>
      </c>
      <c r="N2" s="73">
        <v>2002</v>
      </c>
      <c r="O2" s="73">
        <v>2003</v>
      </c>
      <c r="P2" s="73">
        <v>2004</v>
      </c>
      <c r="Q2" s="73">
        <v>2005</v>
      </c>
      <c r="R2" s="73">
        <v>2006</v>
      </c>
      <c r="S2" s="73">
        <v>2007</v>
      </c>
      <c r="T2" s="73">
        <v>2008</v>
      </c>
      <c r="U2" s="73">
        <v>2009</v>
      </c>
      <c r="V2" s="73">
        <v>2010</v>
      </c>
      <c r="W2" s="73">
        <v>2011</v>
      </c>
      <c r="X2" s="73">
        <v>2012</v>
      </c>
      <c r="Y2" s="73">
        <v>2013</v>
      </c>
      <c r="Z2" s="73">
        <v>2014</v>
      </c>
      <c r="AA2" s="73">
        <v>2015</v>
      </c>
      <c r="AB2" s="73">
        <v>2016</v>
      </c>
      <c r="AC2" s="73">
        <v>2017</v>
      </c>
      <c r="AD2" s="73">
        <v>2018</v>
      </c>
      <c r="AE2" s="73">
        <v>2019</v>
      </c>
      <c r="AF2" s="73">
        <v>2020</v>
      </c>
      <c r="AG2" s="73">
        <v>2021</v>
      </c>
      <c r="AH2" s="73">
        <v>2022</v>
      </c>
      <c r="AI2" s="73">
        <v>2023</v>
      </c>
      <c r="AJ2" s="73">
        <v>2024</v>
      </c>
    </row>
    <row r="3" spans="1:36">
      <c r="A3" s="74" t="s">
        <v>105</v>
      </c>
      <c r="B3" s="91">
        <v>4441.8</v>
      </c>
      <c r="C3" s="91">
        <v>4441.8</v>
      </c>
      <c r="D3" s="91">
        <v>4413.2</v>
      </c>
      <c r="E3" s="91">
        <v>4404.3</v>
      </c>
      <c r="F3" s="91">
        <v>4390.7</v>
      </c>
      <c r="G3" s="91">
        <v>4388.5</v>
      </c>
      <c r="H3" s="91">
        <v>4341.3999999999996</v>
      </c>
      <c r="I3" s="91">
        <v>4431.6000000000004</v>
      </c>
      <c r="J3" s="91">
        <v>4414.8</v>
      </c>
      <c r="K3" s="91">
        <v>4418.3999999999996</v>
      </c>
      <c r="L3" s="91">
        <v>4443.1000000000004</v>
      </c>
      <c r="M3" s="91">
        <v>4409.8999999999996</v>
      </c>
      <c r="N3" s="91">
        <v>4372</v>
      </c>
      <c r="O3" s="91">
        <v>4370.2</v>
      </c>
      <c r="P3" s="91">
        <v>4305</v>
      </c>
      <c r="Q3" s="91">
        <v>4302</v>
      </c>
      <c r="R3" s="91">
        <v>4260.5</v>
      </c>
      <c r="S3" s="91">
        <v>4275.8999999999996</v>
      </c>
      <c r="T3" s="91">
        <v>4629</v>
      </c>
      <c r="U3" s="91">
        <v>4593.8999999999996</v>
      </c>
      <c r="V3" s="91">
        <v>4568.8999999999996</v>
      </c>
      <c r="W3" s="91">
        <v>4555.5</v>
      </c>
      <c r="X3" s="91">
        <v>4532.7</v>
      </c>
      <c r="Y3" s="91">
        <v>4477.7740000000003</v>
      </c>
      <c r="Z3" s="91">
        <v>4465.7659999999996</v>
      </c>
      <c r="AA3" s="91">
        <v>4431.4350000000004</v>
      </c>
      <c r="AB3" s="91">
        <v>4461.2079999999996</v>
      </c>
      <c r="AC3" s="91">
        <v>4489.5</v>
      </c>
      <c r="AD3" s="91">
        <v>4516.3</v>
      </c>
      <c r="AE3" s="91">
        <v>4524.3999999999996</v>
      </c>
      <c r="AF3" s="91">
        <v>4511.6000000000004</v>
      </c>
      <c r="AG3" s="91">
        <v>4337.3999999999996</v>
      </c>
      <c r="AH3" s="91">
        <v>4347.8999999999996</v>
      </c>
      <c r="AI3" s="91">
        <v>4492</v>
      </c>
      <c r="AJ3" s="91">
        <v>4488.3999999999996</v>
      </c>
    </row>
    <row r="4" spans="1:36">
      <c r="A4" s="66" t="s">
        <v>111</v>
      </c>
      <c r="B4" s="92">
        <v>70.099999999999994</v>
      </c>
      <c r="C4" s="92">
        <v>85.7</v>
      </c>
      <c r="D4" s="92">
        <v>90.6</v>
      </c>
      <c r="E4" s="92">
        <v>79.2</v>
      </c>
      <c r="F4" s="92">
        <v>74.099999999999994</v>
      </c>
      <c r="G4" s="92">
        <v>70.7</v>
      </c>
      <c r="H4" s="92">
        <v>85.7</v>
      </c>
      <c r="I4" s="92">
        <v>93.9</v>
      </c>
      <c r="J4" s="92">
        <v>83.8</v>
      </c>
      <c r="K4" s="92">
        <v>68.099999999999994</v>
      </c>
      <c r="L4" s="92">
        <v>78</v>
      </c>
      <c r="M4" s="92">
        <v>84.9</v>
      </c>
      <c r="N4" s="92">
        <v>102.7</v>
      </c>
      <c r="O4" s="92">
        <v>95.7</v>
      </c>
      <c r="P4" s="92">
        <v>102.7</v>
      </c>
      <c r="Q4" s="92">
        <v>95.2</v>
      </c>
      <c r="R4" s="92">
        <v>87.5</v>
      </c>
      <c r="S4" s="92">
        <v>84.3</v>
      </c>
      <c r="T4" s="92">
        <v>110.7</v>
      </c>
      <c r="U4" s="92">
        <v>84.5</v>
      </c>
      <c r="V4" s="92">
        <v>77.8</v>
      </c>
      <c r="W4" s="92">
        <v>94.2</v>
      </c>
      <c r="X4" s="92">
        <v>98</v>
      </c>
      <c r="Y4" s="92">
        <v>60.6</v>
      </c>
      <c r="Z4" s="92">
        <v>71.599999999999994</v>
      </c>
      <c r="AA4" s="92">
        <v>65.3</v>
      </c>
      <c r="AB4" s="92">
        <v>67.900000000000006</v>
      </c>
      <c r="AC4" s="92">
        <v>67</v>
      </c>
      <c r="AD4" s="92">
        <v>58</v>
      </c>
      <c r="AE4" s="92">
        <v>63.5</v>
      </c>
      <c r="AF4" s="92">
        <v>47</v>
      </c>
      <c r="AG4" s="92">
        <v>62.3</v>
      </c>
      <c r="AH4" s="92">
        <v>67.2</v>
      </c>
      <c r="AI4" s="92">
        <v>55.8</v>
      </c>
      <c r="AJ4" s="92">
        <v>47.7</v>
      </c>
    </row>
    <row r="5" spans="1:36">
      <c r="A5" s="66" t="s">
        <v>112</v>
      </c>
      <c r="B5" s="92">
        <v>5.4</v>
      </c>
      <c r="C5" s="92">
        <v>6.2</v>
      </c>
      <c r="D5" s="92">
        <v>5.9</v>
      </c>
      <c r="E5" s="92">
        <v>3.4</v>
      </c>
      <c r="F5" s="92">
        <v>6.4</v>
      </c>
      <c r="G5" s="92">
        <v>4.0999999999999996</v>
      </c>
      <c r="H5" s="92">
        <v>3.5</v>
      </c>
      <c r="I5" s="92">
        <v>4.4000000000000004</v>
      </c>
      <c r="J5" s="92">
        <v>5.6</v>
      </c>
      <c r="K5" s="92">
        <v>2.6</v>
      </c>
      <c r="L5" s="92">
        <v>2.7</v>
      </c>
      <c r="M5" s="92">
        <v>2.4</v>
      </c>
      <c r="N5" s="92">
        <v>2.2000000000000002</v>
      </c>
      <c r="O5" s="92">
        <v>2.2999999999999998</v>
      </c>
      <c r="P5" s="92">
        <v>2.2000000000000002</v>
      </c>
      <c r="Q5" s="92">
        <v>3.7</v>
      </c>
      <c r="R5" s="92">
        <v>5.0999999999999996</v>
      </c>
      <c r="S5" s="92">
        <v>8.1999999999999993</v>
      </c>
      <c r="T5" s="92">
        <v>5.6</v>
      </c>
      <c r="U5" s="92">
        <v>6.3</v>
      </c>
      <c r="V5" s="92">
        <v>8</v>
      </c>
      <c r="W5" s="92">
        <v>12.4</v>
      </c>
      <c r="X5" s="92">
        <v>17.5</v>
      </c>
      <c r="Y5" s="92">
        <v>13.7</v>
      </c>
      <c r="Z5" s="92">
        <v>9.4</v>
      </c>
      <c r="AA5" s="92">
        <v>8.9</v>
      </c>
      <c r="AB5" s="92">
        <v>9.9</v>
      </c>
      <c r="AC5" s="92">
        <v>10.1</v>
      </c>
      <c r="AD5" s="92">
        <v>10.6</v>
      </c>
      <c r="AE5" s="92">
        <v>9.1999999999999993</v>
      </c>
      <c r="AF5" s="92">
        <v>10.3</v>
      </c>
      <c r="AG5" s="92">
        <v>11.3</v>
      </c>
      <c r="AH5" s="92">
        <v>15.8</v>
      </c>
      <c r="AI5" s="92">
        <v>21.6</v>
      </c>
      <c r="AJ5" s="92">
        <v>16.100000000000001</v>
      </c>
    </row>
    <row r="6" spans="1:36">
      <c r="A6" s="66" t="s">
        <v>113</v>
      </c>
      <c r="B6" s="92">
        <v>3589.43</v>
      </c>
      <c r="C6" s="92">
        <v>3584.38</v>
      </c>
      <c r="D6" s="92">
        <v>3605.5810000000001</v>
      </c>
      <c r="E6" s="92">
        <v>3669.8679999999999</v>
      </c>
      <c r="F6" s="92">
        <v>3696.5619999999999</v>
      </c>
      <c r="G6" s="92">
        <v>3691.7849999999999</v>
      </c>
      <c r="H6" s="92">
        <v>3681.8989999999999</v>
      </c>
      <c r="I6" s="92">
        <v>3641.6</v>
      </c>
      <c r="J6" s="92">
        <v>3649.8</v>
      </c>
      <c r="K6" s="92">
        <v>3623.6</v>
      </c>
      <c r="L6" s="92">
        <v>3616.1</v>
      </c>
      <c r="M6" s="92">
        <v>3618.7</v>
      </c>
      <c r="N6" s="92">
        <v>3581.8</v>
      </c>
      <c r="O6" s="92">
        <v>3563.8</v>
      </c>
      <c r="P6" s="92">
        <v>3532.4</v>
      </c>
      <c r="Q6" s="92">
        <v>3528.2</v>
      </c>
      <c r="R6" s="92">
        <v>3501.1</v>
      </c>
      <c r="S6" s="92">
        <v>3534.2</v>
      </c>
      <c r="T6" s="92">
        <v>3859.9</v>
      </c>
      <c r="U6" s="92">
        <v>3823.3</v>
      </c>
      <c r="V6" s="92">
        <v>3863.6</v>
      </c>
      <c r="W6" s="92">
        <v>3849.3</v>
      </c>
      <c r="X6" s="92">
        <v>3785</v>
      </c>
      <c r="Y6" s="92">
        <v>3701.3890000000001</v>
      </c>
      <c r="Z6" s="92">
        <v>3684.8580000000002</v>
      </c>
      <c r="AA6" s="92">
        <v>3640.47</v>
      </c>
      <c r="AB6" s="92">
        <v>3640.81</v>
      </c>
      <c r="AC6" s="92">
        <v>3680.8</v>
      </c>
      <c r="AD6" s="92">
        <v>3703.7</v>
      </c>
      <c r="AE6" s="92">
        <v>3718.9</v>
      </c>
      <c r="AF6" s="92">
        <v>3691.6023885039285</v>
      </c>
      <c r="AG6" s="92">
        <v>3700.4751019338469</v>
      </c>
      <c r="AH6" s="92">
        <v>3702.4478153637647</v>
      </c>
      <c r="AI6" s="92">
        <v>3689.4205287936834</v>
      </c>
      <c r="AJ6" s="92">
        <v>3668.3932422236012</v>
      </c>
    </row>
    <row r="7" spans="1:36">
      <c r="A7" s="66" t="s">
        <v>114</v>
      </c>
      <c r="B7" s="92">
        <v>852.37</v>
      </c>
      <c r="C7" s="92">
        <v>857.42</v>
      </c>
      <c r="D7" s="92">
        <v>807.61900000000003</v>
      </c>
      <c r="E7" s="92">
        <v>734.43200000000002</v>
      </c>
      <c r="F7" s="92">
        <v>694.13800000000003</v>
      </c>
      <c r="G7" s="92">
        <v>696.71500000000003</v>
      </c>
      <c r="H7" s="92">
        <v>659.50099999999998</v>
      </c>
      <c r="I7" s="92">
        <v>790</v>
      </c>
      <c r="J7" s="92">
        <v>765</v>
      </c>
      <c r="K7" s="92">
        <v>794.8</v>
      </c>
      <c r="L7" s="92">
        <v>827</v>
      </c>
      <c r="M7" s="92">
        <v>791.2</v>
      </c>
      <c r="N7" s="92">
        <v>790.2</v>
      </c>
      <c r="O7" s="92">
        <v>806.4</v>
      </c>
      <c r="P7" s="92">
        <v>772.6</v>
      </c>
      <c r="Q7" s="92">
        <v>773.8</v>
      </c>
      <c r="R7" s="92">
        <v>759.4</v>
      </c>
      <c r="S7" s="92">
        <v>741.7</v>
      </c>
      <c r="T7" s="92">
        <v>769.1</v>
      </c>
      <c r="U7" s="92">
        <v>770.6</v>
      </c>
      <c r="V7" s="92">
        <v>705.3</v>
      </c>
      <c r="W7" s="92">
        <v>706.2</v>
      </c>
      <c r="X7" s="92">
        <v>747.7</v>
      </c>
      <c r="Y7" s="92">
        <v>776.38499999999999</v>
      </c>
      <c r="Z7" s="92">
        <v>780.90800000000002</v>
      </c>
      <c r="AA7" s="92">
        <v>790.96500000000003</v>
      </c>
      <c r="AB7" s="92">
        <v>820.39800000000002</v>
      </c>
      <c r="AC7" s="92">
        <v>808.7</v>
      </c>
      <c r="AD7" s="92">
        <v>812.6</v>
      </c>
      <c r="AE7" s="92">
        <v>805.5</v>
      </c>
      <c r="AF7" s="92">
        <v>819.99761149607139</v>
      </c>
      <c r="AG7" s="92">
        <v>636.92489806615333</v>
      </c>
      <c r="AH7" s="92">
        <v>645.45218463623519</v>
      </c>
      <c r="AI7" s="92">
        <v>802.57947120631673</v>
      </c>
      <c r="AJ7" s="92">
        <v>820.00675777639867</v>
      </c>
    </row>
    <row r="8" spans="1:36">
      <c r="A8" s="66" t="s">
        <v>106</v>
      </c>
      <c r="B8" s="62">
        <v>1793.29</v>
      </c>
      <c r="C8" s="62">
        <v>1744.546</v>
      </c>
      <c r="D8" s="62">
        <v>1646.3620000000001</v>
      </c>
      <c r="E8" s="62">
        <v>1767.4849999999999</v>
      </c>
      <c r="F8" s="62">
        <v>1820.3620000000001</v>
      </c>
      <c r="G8" s="62">
        <v>1921.038</v>
      </c>
      <c r="H8" s="62">
        <v>1896.019</v>
      </c>
      <c r="I8" s="62">
        <v>1699.182</v>
      </c>
      <c r="J8" s="62">
        <v>1830.2950000000001</v>
      </c>
      <c r="K8" s="62">
        <v>1849.6569999999999</v>
      </c>
      <c r="L8" s="62">
        <v>1730.4369999999999</v>
      </c>
      <c r="M8" s="62">
        <v>1545.91</v>
      </c>
      <c r="N8" s="62">
        <v>1523.4839999999999</v>
      </c>
      <c r="O8" s="62">
        <v>1628.384</v>
      </c>
      <c r="P8" s="62">
        <v>1537.961</v>
      </c>
      <c r="Q8" s="62">
        <v>1479.298</v>
      </c>
      <c r="R8" s="62">
        <v>1395.8209999999999</v>
      </c>
      <c r="S8" s="62">
        <v>1330.183</v>
      </c>
      <c r="T8" s="62">
        <v>1242.0730000000001</v>
      </c>
      <c r="U8" s="62">
        <v>1172.424</v>
      </c>
      <c r="V8" s="62">
        <v>1423.8240000000001</v>
      </c>
      <c r="W8" s="62">
        <v>1203.509</v>
      </c>
      <c r="X8" s="62">
        <v>1231.2850000000001</v>
      </c>
      <c r="Y8" s="62">
        <v>1486.9770000000001</v>
      </c>
      <c r="Z8" s="62">
        <v>1402.8779999999999</v>
      </c>
      <c r="AA8" s="62">
        <v>1395.3989999999999</v>
      </c>
      <c r="AB8" s="62">
        <v>1411.913</v>
      </c>
      <c r="AC8" s="62">
        <v>1552.809</v>
      </c>
      <c r="AD8" s="62">
        <v>1714.729</v>
      </c>
      <c r="AE8" s="62">
        <v>1547.0820000000001</v>
      </c>
      <c r="AF8" s="62">
        <v>1592.2180000000001</v>
      </c>
      <c r="AG8" s="62">
        <v>1685.412</v>
      </c>
      <c r="AH8" s="62">
        <v>1377.595</v>
      </c>
      <c r="AI8" s="62">
        <v>1135.8599999999999</v>
      </c>
      <c r="AJ8" s="62">
        <v>1229.83</v>
      </c>
    </row>
    <row r="9" spans="1:36">
      <c r="A9" s="66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</row>
    <row r="10" spans="1:36">
      <c r="A10" s="66" t="s">
        <v>214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</row>
    <row r="11" spans="1:36">
      <c r="A11" s="66" t="s">
        <v>208</v>
      </c>
      <c r="B11" s="62">
        <v>9000</v>
      </c>
      <c r="C11" s="62">
        <v>8200</v>
      </c>
      <c r="D11" s="62">
        <v>8000</v>
      </c>
      <c r="E11" s="62">
        <v>6700</v>
      </c>
      <c r="F11" s="62">
        <v>8100</v>
      </c>
      <c r="G11" s="62">
        <v>8700</v>
      </c>
      <c r="H11" s="62">
        <v>9400</v>
      </c>
      <c r="I11" s="62">
        <v>8000</v>
      </c>
      <c r="J11" s="62">
        <v>8100</v>
      </c>
      <c r="K11" s="62">
        <v>9400</v>
      </c>
      <c r="L11" s="62">
        <v>9900</v>
      </c>
      <c r="M11" s="62">
        <v>9800</v>
      </c>
      <c r="N11" s="62">
        <v>8800</v>
      </c>
      <c r="O11" s="62">
        <v>8700</v>
      </c>
      <c r="P11" s="62">
        <v>10500</v>
      </c>
      <c r="Q11" s="62">
        <v>8800</v>
      </c>
      <c r="R11" s="62">
        <v>9800</v>
      </c>
      <c r="S11" s="62">
        <v>8700</v>
      </c>
      <c r="T11" s="62">
        <v>9600</v>
      </c>
      <c r="U11" s="62">
        <v>8600</v>
      </c>
      <c r="V11" s="62">
        <v>8900</v>
      </c>
      <c r="W11" s="62">
        <v>10200</v>
      </c>
      <c r="X11" s="62">
        <v>7400</v>
      </c>
      <c r="Y11" s="62">
        <v>9300</v>
      </c>
      <c r="Z11" s="62">
        <v>10200</v>
      </c>
      <c r="AA11" s="62">
        <v>11000</v>
      </c>
      <c r="AB11" s="62">
        <v>9700</v>
      </c>
      <c r="AC11" s="62">
        <v>10400</v>
      </c>
      <c r="AD11" s="62">
        <v>8900</v>
      </c>
      <c r="AE11" s="62">
        <v>10100</v>
      </c>
      <c r="AF11" s="62">
        <v>8700</v>
      </c>
      <c r="AG11" s="62">
        <v>10800</v>
      </c>
      <c r="AH11" s="62">
        <v>11000</v>
      </c>
      <c r="AI11" s="62">
        <v>9500</v>
      </c>
      <c r="AJ11" s="62">
        <v>8900</v>
      </c>
    </row>
    <row r="12" spans="1:36">
      <c r="A12" s="66" t="s">
        <v>209</v>
      </c>
      <c r="B12" s="62">
        <v>6700</v>
      </c>
      <c r="C12" s="62">
        <v>6700</v>
      </c>
      <c r="D12" s="62">
        <v>7400</v>
      </c>
      <c r="E12" s="62">
        <v>7100</v>
      </c>
      <c r="F12" s="62">
        <v>6400</v>
      </c>
      <c r="G12" s="62">
        <v>7000</v>
      </c>
      <c r="H12" s="62">
        <v>7500</v>
      </c>
      <c r="I12" s="62">
        <v>6800</v>
      </c>
      <c r="J12" s="62">
        <v>7700</v>
      </c>
      <c r="K12" s="62">
        <v>7800</v>
      </c>
      <c r="L12" s="62">
        <v>8100</v>
      </c>
      <c r="M12" s="62">
        <v>8000</v>
      </c>
      <c r="N12" s="62">
        <v>7200</v>
      </c>
      <c r="O12" s="62">
        <v>7600</v>
      </c>
      <c r="P12" s="62">
        <v>8600</v>
      </c>
      <c r="Q12" s="62">
        <v>7600</v>
      </c>
      <c r="R12" s="62">
        <v>7800</v>
      </c>
      <c r="S12" s="62">
        <v>7700</v>
      </c>
      <c r="T12" s="62">
        <v>6600</v>
      </c>
      <c r="U12" s="62">
        <v>6800</v>
      </c>
      <c r="V12" s="62">
        <v>7600</v>
      </c>
      <c r="W12" s="62">
        <v>8300</v>
      </c>
      <c r="X12" s="62">
        <v>6100</v>
      </c>
      <c r="Y12" s="62">
        <v>8100</v>
      </c>
      <c r="Z12" s="62">
        <v>8300</v>
      </c>
      <c r="AA12" s="62">
        <v>8600</v>
      </c>
      <c r="AB12" s="62">
        <v>8000</v>
      </c>
      <c r="AC12" s="62">
        <v>8200</v>
      </c>
      <c r="AD12" s="62">
        <v>6200</v>
      </c>
      <c r="AE12" s="62">
        <v>8300</v>
      </c>
      <c r="AF12" s="62">
        <v>7400</v>
      </c>
      <c r="AG12" s="62">
        <v>8700</v>
      </c>
      <c r="AH12" s="62">
        <v>8000</v>
      </c>
      <c r="AI12" s="62">
        <v>7500</v>
      </c>
      <c r="AJ12" s="62">
        <v>7500</v>
      </c>
    </row>
    <row r="13" spans="1:36">
      <c r="A13" s="66" t="s">
        <v>210</v>
      </c>
      <c r="B13" s="62">
        <v>3600</v>
      </c>
      <c r="C13" s="62">
        <v>3700</v>
      </c>
      <c r="D13" s="62">
        <v>3100</v>
      </c>
      <c r="E13" s="62">
        <v>2700</v>
      </c>
      <c r="F13" s="62">
        <v>2600</v>
      </c>
      <c r="G13" s="62">
        <v>3300</v>
      </c>
      <c r="H13" s="62">
        <v>2900</v>
      </c>
      <c r="I13" s="62">
        <v>2700</v>
      </c>
      <c r="J13" s="62">
        <v>2900</v>
      </c>
      <c r="K13" s="62">
        <v>1900</v>
      </c>
      <c r="L13" s="62">
        <v>3200</v>
      </c>
      <c r="M13" s="62">
        <v>3000</v>
      </c>
      <c r="N13" s="62">
        <v>3100</v>
      </c>
      <c r="O13" s="62">
        <v>3100</v>
      </c>
      <c r="P13" s="62">
        <v>3000</v>
      </c>
      <c r="Q13" s="62">
        <v>3800</v>
      </c>
      <c r="R13" s="62">
        <v>3500</v>
      </c>
      <c r="S13" s="62">
        <v>3900</v>
      </c>
      <c r="T13" s="62">
        <v>3600</v>
      </c>
      <c r="U13" s="62">
        <v>3700</v>
      </c>
      <c r="V13" s="62">
        <v>3500</v>
      </c>
      <c r="W13" s="62">
        <v>4500</v>
      </c>
      <c r="X13" s="62">
        <v>3200</v>
      </c>
      <c r="Y13" s="62">
        <v>3600</v>
      </c>
      <c r="Z13" s="62">
        <v>3600</v>
      </c>
      <c r="AA13" s="62">
        <v>4500</v>
      </c>
      <c r="AB13" s="62">
        <v>3500</v>
      </c>
      <c r="AC13" s="62">
        <v>4100</v>
      </c>
      <c r="AD13" s="62">
        <v>3900</v>
      </c>
      <c r="AE13" s="62">
        <v>4200</v>
      </c>
      <c r="AF13" s="62">
        <v>4400</v>
      </c>
      <c r="AG13" s="62">
        <v>4600</v>
      </c>
      <c r="AH13" s="62">
        <v>4900</v>
      </c>
      <c r="AI13" s="62">
        <v>4500</v>
      </c>
      <c r="AJ13" s="62">
        <v>4100</v>
      </c>
    </row>
    <row r="14" spans="1:36">
      <c r="A14" s="6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</row>
    <row r="15" spans="1:36">
      <c r="A15" s="66" t="s">
        <v>211</v>
      </c>
      <c r="B15" s="122">
        <v>0.89</v>
      </c>
      <c r="C15" s="122">
        <v>0.89</v>
      </c>
      <c r="D15" s="122">
        <v>0.89</v>
      </c>
      <c r="E15" s="122">
        <v>0.89</v>
      </c>
      <c r="F15" s="122">
        <v>0.89</v>
      </c>
      <c r="G15" s="122">
        <v>0.89</v>
      </c>
      <c r="H15" s="122">
        <v>0.89</v>
      </c>
      <c r="I15" s="122">
        <v>0.89</v>
      </c>
      <c r="J15" s="122">
        <v>0.89</v>
      </c>
      <c r="K15" s="122">
        <v>0.89</v>
      </c>
      <c r="L15" s="122">
        <v>0.89</v>
      </c>
      <c r="M15" s="122">
        <v>0.89</v>
      </c>
      <c r="N15" s="122">
        <v>0.89</v>
      </c>
      <c r="O15" s="122">
        <v>0.89</v>
      </c>
      <c r="P15" s="122">
        <v>0.89</v>
      </c>
      <c r="Q15" s="122">
        <v>0.89</v>
      </c>
      <c r="R15" s="122">
        <v>0.89</v>
      </c>
      <c r="S15" s="122">
        <v>0.89</v>
      </c>
      <c r="T15" s="122">
        <v>0.89</v>
      </c>
      <c r="U15" s="122">
        <v>0.89</v>
      </c>
      <c r="V15" s="122">
        <v>0.89</v>
      </c>
      <c r="W15" s="122">
        <v>0.89</v>
      </c>
      <c r="X15" s="122">
        <v>0.89</v>
      </c>
      <c r="Y15" s="122">
        <v>0.89</v>
      </c>
      <c r="Z15" s="122">
        <v>0.89</v>
      </c>
      <c r="AA15" s="122">
        <v>0.89</v>
      </c>
      <c r="AB15" s="122">
        <v>0.89</v>
      </c>
      <c r="AC15" s="122">
        <v>0.89</v>
      </c>
      <c r="AD15" s="122">
        <v>0.89</v>
      </c>
      <c r="AE15" s="122">
        <v>0.89</v>
      </c>
      <c r="AF15" s="122">
        <v>0.89</v>
      </c>
      <c r="AG15" s="122">
        <v>0.89</v>
      </c>
      <c r="AH15" s="122">
        <v>0.89</v>
      </c>
      <c r="AI15" s="122">
        <v>0.89</v>
      </c>
      <c r="AJ15" s="122">
        <v>0.89</v>
      </c>
    </row>
    <row r="16" spans="1:36">
      <c r="A16" s="66" t="s">
        <v>212</v>
      </c>
      <c r="B16" s="122">
        <v>0.85</v>
      </c>
      <c r="C16" s="122">
        <v>0.85</v>
      </c>
      <c r="D16" s="122">
        <v>0.85</v>
      </c>
      <c r="E16" s="122">
        <v>0.85</v>
      </c>
      <c r="F16" s="122">
        <v>0.85</v>
      </c>
      <c r="G16" s="122">
        <v>0.85</v>
      </c>
      <c r="H16" s="122">
        <v>0.85</v>
      </c>
      <c r="I16" s="122">
        <v>0.85</v>
      </c>
      <c r="J16" s="122">
        <v>0.85</v>
      </c>
      <c r="K16" s="122">
        <v>0.85</v>
      </c>
      <c r="L16" s="122">
        <v>0.85</v>
      </c>
      <c r="M16" s="122">
        <v>0.85</v>
      </c>
      <c r="N16" s="122">
        <v>0.85</v>
      </c>
      <c r="O16" s="122">
        <v>0.85</v>
      </c>
      <c r="P16" s="122">
        <v>0.85</v>
      </c>
      <c r="Q16" s="122">
        <v>0.85</v>
      </c>
      <c r="R16" s="122">
        <v>0.85</v>
      </c>
      <c r="S16" s="122">
        <v>0.85</v>
      </c>
      <c r="T16" s="122">
        <v>0.85</v>
      </c>
      <c r="U16" s="122">
        <v>0.85</v>
      </c>
      <c r="V16" s="122">
        <v>0.85</v>
      </c>
      <c r="W16" s="122">
        <v>0.85</v>
      </c>
      <c r="X16" s="122">
        <v>0.85</v>
      </c>
      <c r="Y16" s="122">
        <v>0.85</v>
      </c>
      <c r="Z16" s="122">
        <v>0.85</v>
      </c>
      <c r="AA16" s="122">
        <v>0.85</v>
      </c>
      <c r="AB16" s="122">
        <v>0.85</v>
      </c>
      <c r="AC16" s="122">
        <v>0.85</v>
      </c>
      <c r="AD16" s="122">
        <v>0.85</v>
      </c>
      <c r="AE16" s="122">
        <v>0.85</v>
      </c>
      <c r="AF16" s="122">
        <v>0.85</v>
      </c>
      <c r="AG16" s="122">
        <v>0.85</v>
      </c>
      <c r="AH16" s="122">
        <v>0.85</v>
      </c>
      <c r="AI16" s="122">
        <v>0.85</v>
      </c>
      <c r="AJ16" s="122">
        <v>0.85</v>
      </c>
    </row>
    <row r="17" spans="1:36">
      <c r="A17" s="66" t="s">
        <v>213</v>
      </c>
      <c r="B17" s="122">
        <v>12</v>
      </c>
      <c r="C17" s="122">
        <v>12</v>
      </c>
      <c r="D17" s="122">
        <v>12</v>
      </c>
      <c r="E17" s="122">
        <v>12</v>
      </c>
      <c r="F17" s="122">
        <v>12</v>
      </c>
      <c r="G17" s="122">
        <v>12</v>
      </c>
      <c r="H17" s="122">
        <v>12</v>
      </c>
      <c r="I17" s="122">
        <v>12</v>
      </c>
      <c r="J17" s="122">
        <v>12</v>
      </c>
      <c r="K17" s="122">
        <v>12</v>
      </c>
      <c r="L17" s="122">
        <v>12</v>
      </c>
      <c r="M17" s="122">
        <v>12</v>
      </c>
      <c r="N17" s="122">
        <v>12</v>
      </c>
      <c r="O17" s="122">
        <v>12</v>
      </c>
      <c r="P17" s="122">
        <v>12</v>
      </c>
      <c r="Q17" s="122">
        <v>12</v>
      </c>
      <c r="R17" s="122">
        <v>12</v>
      </c>
      <c r="S17" s="122">
        <v>12</v>
      </c>
      <c r="T17" s="122">
        <v>12</v>
      </c>
      <c r="U17" s="122">
        <v>12</v>
      </c>
      <c r="V17" s="122">
        <v>12</v>
      </c>
      <c r="W17" s="122">
        <v>12</v>
      </c>
      <c r="X17" s="122">
        <v>12</v>
      </c>
      <c r="Y17" s="122">
        <v>12</v>
      </c>
      <c r="Z17" s="122">
        <v>12</v>
      </c>
      <c r="AA17" s="122">
        <v>12</v>
      </c>
      <c r="AB17" s="122">
        <v>12</v>
      </c>
      <c r="AC17" s="122">
        <v>12</v>
      </c>
      <c r="AD17" s="122">
        <v>12</v>
      </c>
      <c r="AE17" s="122">
        <v>12</v>
      </c>
      <c r="AF17" s="122">
        <v>12</v>
      </c>
      <c r="AG17" s="122">
        <v>12</v>
      </c>
      <c r="AH17" s="122">
        <v>12</v>
      </c>
      <c r="AI17" s="122">
        <v>12</v>
      </c>
      <c r="AJ17" s="122">
        <v>12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CBCA8-4439-485F-B2ED-A978FCC1C719}">
  <dimension ref="A1:AJ14"/>
  <sheetViews>
    <sheetView topLeftCell="C1" workbookViewId="0">
      <selection activeCell="N17" sqref="N17"/>
    </sheetView>
  </sheetViews>
  <sheetFormatPr defaultRowHeight="12.5"/>
  <cols>
    <col min="1" max="1" width="19.1796875" style="13" customWidth="1"/>
    <col min="2" max="31" width="7.453125" style="25" customWidth="1"/>
    <col min="32" max="36" width="7.453125" customWidth="1"/>
  </cols>
  <sheetData>
    <row r="1" spans="1:36">
      <c r="A1" s="14" t="s">
        <v>138</v>
      </c>
    </row>
    <row r="2" spans="1:36">
      <c r="A2" s="10"/>
    </row>
    <row r="3" spans="1:36">
      <c r="A3" s="80" t="s">
        <v>115</v>
      </c>
      <c r="B3" s="73">
        <v>1990</v>
      </c>
      <c r="C3" s="73">
        <v>1991</v>
      </c>
      <c r="D3" s="73">
        <v>1992</v>
      </c>
      <c r="E3" s="73">
        <v>1993</v>
      </c>
      <c r="F3" s="73">
        <v>1994</v>
      </c>
      <c r="G3" s="73">
        <v>1995</v>
      </c>
      <c r="H3" s="73">
        <v>1996</v>
      </c>
      <c r="I3" s="73">
        <v>1997</v>
      </c>
      <c r="J3" s="73">
        <v>1998</v>
      </c>
      <c r="K3" s="73">
        <v>1999</v>
      </c>
      <c r="L3" s="73">
        <v>2000</v>
      </c>
      <c r="M3" s="73">
        <v>2001</v>
      </c>
      <c r="N3" s="73">
        <v>2002</v>
      </c>
      <c r="O3" s="73">
        <v>2003</v>
      </c>
      <c r="P3" s="73">
        <v>2004</v>
      </c>
      <c r="Q3" s="73">
        <v>2005</v>
      </c>
      <c r="R3" s="73">
        <v>2006</v>
      </c>
      <c r="S3" s="73">
        <v>2007</v>
      </c>
      <c r="T3" s="73">
        <v>2008</v>
      </c>
      <c r="U3" s="73">
        <v>2009</v>
      </c>
      <c r="V3" s="73">
        <v>2010</v>
      </c>
      <c r="W3" s="73">
        <v>2011</v>
      </c>
      <c r="X3" s="73">
        <v>2012</v>
      </c>
      <c r="Y3" s="73">
        <v>2013</v>
      </c>
      <c r="Z3" s="73">
        <v>2014</v>
      </c>
      <c r="AA3" s="73">
        <v>2015</v>
      </c>
      <c r="AB3" s="73">
        <v>2016</v>
      </c>
      <c r="AC3" s="73">
        <v>2017</v>
      </c>
      <c r="AD3" s="73">
        <v>2018</v>
      </c>
      <c r="AE3" s="73">
        <v>2019</v>
      </c>
      <c r="AF3" s="73">
        <v>2020</v>
      </c>
      <c r="AG3" s="73">
        <v>2021</v>
      </c>
      <c r="AH3" s="73">
        <v>2022</v>
      </c>
      <c r="AI3" s="73">
        <v>2023</v>
      </c>
      <c r="AJ3" s="73">
        <v>2024</v>
      </c>
    </row>
    <row r="4" spans="1:36">
      <c r="A4" s="74" t="s">
        <v>116</v>
      </c>
      <c r="B4" s="48" t="s">
        <v>121</v>
      </c>
      <c r="C4" s="48" t="s">
        <v>121</v>
      </c>
      <c r="D4" s="48" t="s">
        <v>121</v>
      </c>
      <c r="E4" s="48" t="s">
        <v>121</v>
      </c>
      <c r="F4" s="48" t="s">
        <v>121</v>
      </c>
      <c r="G4" s="48" t="s">
        <v>121</v>
      </c>
      <c r="H4" s="48" t="s">
        <v>121</v>
      </c>
      <c r="I4" s="48" t="s">
        <v>121</v>
      </c>
      <c r="J4" s="48" t="s">
        <v>121</v>
      </c>
      <c r="K4" s="48" t="s">
        <v>121</v>
      </c>
      <c r="L4" s="71">
        <v>21674.871794871793</v>
      </c>
      <c r="M4" s="71">
        <v>30499.641025641024</v>
      </c>
      <c r="N4" s="71">
        <v>29880.358974358976</v>
      </c>
      <c r="O4" s="71">
        <v>24152</v>
      </c>
      <c r="P4" s="71">
        <v>20900.76923076923</v>
      </c>
      <c r="Q4" s="48" t="s">
        <v>121</v>
      </c>
      <c r="R4" s="48" t="s">
        <v>121</v>
      </c>
      <c r="S4" s="48" t="s">
        <v>121</v>
      </c>
      <c r="T4" s="48" t="s">
        <v>121</v>
      </c>
      <c r="U4" s="48" t="s">
        <v>121</v>
      </c>
      <c r="V4" s="48" t="s">
        <v>121</v>
      </c>
      <c r="W4" s="48" t="s">
        <v>121</v>
      </c>
      <c r="X4" s="48" t="s">
        <v>121</v>
      </c>
      <c r="Y4" s="48" t="s">
        <v>121</v>
      </c>
      <c r="Z4" s="48" t="s">
        <v>121</v>
      </c>
      <c r="AA4" s="48" t="s">
        <v>121</v>
      </c>
      <c r="AB4" s="48" t="s">
        <v>121</v>
      </c>
      <c r="AC4" s="48" t="s">
        <v>121</v>
      </c>
      <c r="AD4" s="48" t="s">
        <v>121</v>
      </c>
      <c r="AE4" s="48" t="s">
        <v>121</v>
      </c>
      <c r="AF4" s="48" t="s">
        <v>121</v>
      </c>
      <c r="AG4" s="48" t="s">
        <v>121</v>
      </c>
      <c r="AH4" s="48" t="s">
        <v>121</v>
      </c>
      <c r="AI4" s="48" t="s">
        <v>121</v>
      </c>
      <c r="AJ4" s="48" t="s">
        <v>121</v>
      </c>
    </row>
    <row r="5" spans="1:36">
      <c r="A5" s="66" t="s">
        <v>117</v>
      </c>
      <c r="B5" s="83">
        <v>1872.8141527980738</v>
      </c>
      <c r="C5" s="83">
        <v>1787.6521647088853</v>
      </c>
      <c r="D5" s="83">
        <v>1720.0121868909901</v>
      </c>
      <c r="E5" s="83">
        <v>1813.8874373168862</v>
      </c>
      <c r="F5" s="83">
        <v>1884.786372446569</v>
      </c>
      <c r="G5" s="83">
        <v>1821.8071391452499</v>
      </c>
      <c r="H5" s="83">
        <v>1814.3035517926421</v>
      </c>
      <c r="I5" s="83">
        <v>1788.6487561400256</v>
      </c>
      <c r="J5" s="83">
        <v>1857.2747966012889</v>
      </c>
      <c r="K5" s="83">
        <v>1848.5633626233666</v>
      </c>
      <c r="L5" s="83">
        <v>1810.9776848179572</v>
      </c>
      <c r="M5" s="83">
        <v>1825.6544482473214</v>
      </c>
      <c r="N5" s="83">
        <v>1828.6174257823668</v>
      </c>
      <c r="O5" s="83">
        <v>1815</v>
      </c>
      <c r="P5" s="83">
        <v>2349.8000000000002</v>
      </c>
      <c r="Q5" s="83">
        <v>2884.6000000000004</v>
      </c>
      <c r="R5" s="83">
        <v>3419.4000000000005</v>
      </c>
      <c r="S5" s="83">
        <v>3954.2000000000007</v>
      </c>
      <c r="T5" s="83">
        <v>4489.0000000000009</v>
      </c>
      <c r="U5" s="83">
        <v>5023.8000000000011</v>
      </c>
      <c r="V5" s="83">
        <v>5558.6000000000013</v>
      </c>
      <c r="W5" s="83">
        <v>6093.4000000000015</v>
      </c>
      <c r="X5" s="83">
        <v>6628.2</v>
      </c>
      <c r="Y5" s="83">
        <v>7564.15</v>
      </c>
      <c r="Z5" s="83">
        <v>8295.7248698782769</v>
      </c>
      <c r="AA5" s="83">
        <v>8867.2575438937165</v>
      </c>
      <c r="AB5" s="83">
        <v>10372</v>
      </c>
      <c r="AC5" s="83">
        <v>10490.449479513109</v>
      </c>
      <c r="AD5" s="83">
        <v>10581.855565940035</v>
      </c>
      <c r="AE5" s="83">
        <v>10614.16790859414</v>
      </c>
      <c r="AF5" s="83">
        <v>10713.142651858963</v>
      </c>
      <c r="AG5" s="83">
        <v>10268.629613725474</v>
      </c>
      <c r="AH5" s="83">
        <v>9792.3864373100278</v>
      </c>
      <c r="AI5" s="83">
        <v>10159.175191762022</v>
      </c>
      <c r="AJ5" s="83">
        <v>10447.657458160376</v>
      </c>
    </row>
    <row r="6" spans="1:36">
      <c r="A6" s="66" t="s">
        <v>118</v>
      </c>
      <c r="B6" s="83">
        <v>178789.87465627861</v>
      </c>
      <c r="C6" s="83">
        <v>177430.94477543535</v>
      </c>
      <c r="D6" s="83">
        <v>177974.51672777266</v>
      </c>
      <c r="E6" s="83">
        <v>182957.25962419796</v>
      </c>
      <c r="F6" s="83">
        <v>181326.54376718606</v>
      </c>
      <c r="G6" s="83">
        <v>180918.86480293307</v>
      </c>
      <c r="H6" s="83">
        <v>184044.40352887259</v>
      </c>
      <c r="I6" s="83">
        <v>187668.21654445463</v>
      </c>
      <c r="J6" s="83">
        <v>184859.76145737857</v>
      </c>
      <c r="K6" s="83">
        <v>181643.62740604949</v>
      </c>
      <c r="L6" s="83">
        <v>181688.92506874428</v>
      </c>
      <c r="M6" s="83">
        <v>188211.78849679194</v>
      </c>
      <c r="N6" s="83">
        <v>191926.19683776353</v>
      </c>
      <c r="O6" s="83">
        <v>197679</v>
      </c>
      <c r="P6" s="83">
        <v>199972.16666666666</v>
      </c>
      <c r="Q6" s="83">
        <v>202265.33333333331</v>
      </c>
      <c r="R6" s="83">
        <v>204558.49999999997</v>
      </c>
      <c r="S6" s="83">
        <v>206851.66666666663</v>
      </c>
      <c r="T6" s="83">
        <v>209144.83333333328</v>
      </c>
      <c r="U6" s="83">
        <v>211437.99999999994</v>
      </c>
      <c r="V6" s="83">
        <v>213731.1666666666</v>
      </c>
      <c r="W6" s="83">
        <v>216024.33333333326</v>
      </c>
      <c r="X6" s="83">
        <v>218317.5</v>
      </c>
      <c r="Y6" s="83">
        <v>215343.625</v>
      </c>
      <c r="Z6" s="83">
        <v>213084.58061280593</v>
      </c>
      <c r="AA6" s="83">
        <v>210177.0560422678</v>
      </c>
      <c r="AB6" s="83">
        <v>206422</v>
      </c>
      <c r="AC6" s="83">
        <v>206307.44745122374</v>
      </c>
      <c r="AD6" s="83">
        <v>201454.48233065338</v>
      </c>
      <c r="AE6" s="83">
        <v>201285.19284970325</v>
      </c>
      <c r="AF6" s="83">
        <v>202921.65783222116</v>
      </c>
      <c r="AG6" s="83">
        <v>204614.55264172246</v>
      </c>
      <c r="AH6" s="83">
        <v>215279.78994158056</v>
      </c>
      <c r="AI6" s="83">
        <v>210144.67568609334</v>
      </c>
      <c r="AJ6" s="83">
        <v>204727.4122956892</v>
      </c>
    </row>
    <row r="7" spans="1:36">
      <c r="A7" s="66" t="s">
        <v>119</v>
      </c>
      <c r="B7" s="83">
        <v>6803.9053543294194</v>
      </c>
      <c r="C7" s="83">
        <v>5506.4693319161561</v>
      </c>
      <c r="D7" s="83">
        <v>5255.3680049172626</v>
      </c>
      <c r="E7" s="83">
        <v>5987.4209681630946</v>
      </c>
      <c r="F7" s="83">
        <v>5803.9313552585927</v>
      </c>
      <c r="G7" s="83">
        <v>5482.7496631659178</v>
      </c>
      <c r="H7" s="83">
        <v>7327.6024437180276</v>
      </c>
      <c r="I7" s="83">
        <v>5397.6280384226493</v>
      </c>
      <c r="J7" s="83">
        <v>6723.271549688674</v>
      </c>
      <c r="K7" s="83">
        <v>8299.7715324998589</v>
      </c>
      <c r="L7" s="83">
        <v>5432.2676579847675</v>
      </c>
      <c r="M7" s="83">
        <v>5555.7428592621063</v>
      </c>
      <c r="N7" s="83">
        <v>5845.8615326908666</v>
      </c>
      <c r="O7" s="83">
        <v>5845</v>
      </c>
      <c r="P7" s="83">
        <v>5483.3372656591955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</row>
    <row r="8" spans="1:36">
      <c r="A8" s="66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</row>
    <row r="9" spans="1:36">
      <c r="A9" s="66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</row>
    <row r="10" spans="1:36">
      <c r="A10" s="80" t="s">
        <v>120</v>
      </c>
      <c r="B10" s="73">
        <v>1990</v>
      </c>
      <c r="C10" s="73">
        <v>1991</v>
      </c>
      <c r="D10" s="73">
        <v>1992</v>
      </c>
      <c r="E10" s="73">
        <v>1993</v>
      </c>
      <c r="F10" s="73">
        <v>1994</v>
      </c>
      <c r="G10" s="73">
        <v>1995</v>
      </c>
      <c r="H10" s="73">
        <v>1996</v>
      </c>
      <c r="I10" s="73">
        <v>1997</v>
      </c>
      <c r="J10" s="73">
        <v>1998</v>
      </c>
      <c r="K10" s="73">
        <v>1999</v>
      </c>
      <c r="L10" s="73">
        <v>2000</v>
      </c>
      <c r="M10" s="73">
        <v>2001</v>
      </c>
      <c r="N10" s="73">
        <v>2002</v>
      </c>
      <c r="O10" s="73">
        <v>2003</v>
      </c>
      <c r="P10" s="73">
        <v>2004</v>
      </c>
      <c r="Q10" s="73">
        <v>2005</v>
      </c>
      <c r="R10" s="73">
        <v>2006</v>
      </c>
      <c r="S10" s="73">
        <v>2007</v>
      </c>
      <c r="T10" s="73">
        <v>2008</v>
      </c>
      <c r="U10" s="73">
        <v>2009</v>
      </c>
      <c r="V10" s="73">
        <v>2010</v>
      </c>
      <c r="W10" s="73">
        <v>2011</v>
      </c>
      <c r="X10" s="73">
        <v>2012</v>
      </c>
      <c r="Y10" s="73">
        <v>2013</v>
      </c>
      <c r="Z10" s="73">
        <v>2014</v>
      </c>
      <c r="AA10" s="73">
        <v>2015</v>
      </c>
      <c r="AB10" s="73">
        <v>2016</v>
      </c>
      <c r="AC10" s="73">
        <v>2017</v>
      </c>
      <c r="AD10" s="73">
        <v>2018</v>
      </c>
      <c r="AE10" s="73">
        <v>2019</v>
      </c>
      <c r="AF10" s="73">
        <v>2020</v>
      </c>
      <c r="AG10" s="73">
        <v>2021</v>
      </c>
      <c r="AH10" s="73">
        <v>2022</v>
      </c>
      <c r="AI10" s="73">
        <v>2023</v>
      </c>
      <c r="AJ10" s="73">
        <v>2024</v>
      </c>
    </row>
    <row r="11" spans="1:36">
      <c r="A11" s="74" t="s">
        <v>116</v>
      </c>
      <c r="B11" s="48" t="s">
        <v>121</v>
      </c>
      <c r="C11" s="48" t="s">
        <v>121</v>
      </c>
      <c r="D11" s="48" t="s">
        <v>121</v>
      </c>
      <c r="E11" s="48" t="s">
        <v>121</v>
      </c>
      <c r="F11" s="48" t="s">
        <v>121</v>
      </c>
      <c r="G11" s="48" t="s">
        <v>121</v>
      </c>
      <c r="H11" s="48" t="s">
        <v>121</v>
      </c>
      <c r="I11" s="48" t="s">
        <v>121</v>
      </c>
      <c r="J11" s="48" t="s">
        <v>121</v>
      </c>
      <c r="K11" s="48" t="s">
        <v>121</v>
      </c>
      <c r="L11" s="48">
        <v>1</v>
      </c>
      <c r="M11" s="48">
        <v>1</v>
      </c>
      <c r="N11" s="48">
        <v>1</v>
      </c>
      <c r="O11" s="48">
        <v>1</v>
      </c>
      <c r="P11" s="48">
        <v>1</v>
      </c>
      <c r="Q11" s="48" t="s">
        <v>121</v>
      </c>
      <c r="R11" s="48" t="s">
        <v>121</v>
      </c>
      <c r="S11" s="48" t="s">
        <v>121</v>
      </c>
      <c r="T11" s="48" t="s">
        <v>121</v>
      </c>
      <c r="U11" s="48" t="s">
        <v>121</v>
      </c>
      <c r="V11" s="48" t="s">
        <v>121</v>
      </c>
      <c r="W11" s="48" t="s">
        <v>121</v>
      </c>
      <c r="X11" s="48" t="s">
        <v>121</v>
      </c>
      <c r="Y11" s="48" t="s">
        <v>121</v>
      </c>
      <c r="Z11" s="48" t="s">
        <v>121</v>
      </c>
      <c r="AA11" s="48" t="s">
        <v>121</v>
      </c>
      <c r="AB11" s="48" t="s">
        <v>121</v>
      </c>
      <c r="AC11" s="48" t="s">
        <v>121</v>
      </c>
      <c r="AD11" s="48" t="s">
        <v>121</v>
      </c>
      <c r="AE11" s="48" t="s">
        <v>121</v>
      </c>
      <c r="AF11" s="48" t="s">
        <v>121</v>
      </c>
      <c r="AG11" s="48" t="s">
        <v>121</v>
      </c>
      <c r="AH11" s="48" t="s">
        <v>121</v>
      </c>
      <c r="AI11" s="48" t="s">
        <v>121</v>
      </c>
      <c r="AJ11" s="48" t="s">
        <v>121</v>
      </c>
    </row>
    <row r="12" spans="1:36">
      <c r="A12" s="66" t="s">
        <v>117</v>
      </c>
      <c r="B12" s="68">
        <v>2.5</v>
      </c>
      <c r="C12" s="68">
        <v>2.5</v>
      </c>
      <c r="D12" s="68">
        <v>2.5</v>
      </c>
      <c r="E12" s="68">
        <v>2.5</v>
      </c>
      <c r="F12" s="68">
        <v>2.5</v>
      </c>
      <c r="G12" s="68">
        <v>2.5</v>
      </c>
      <c r="H12" s="68">
        <v>2.5</v>
      </c>
      <c r="I12" s="68">
        <v>2.5</v>
      </c>
      <c r="J12" s="68">
        <v>2.5</v>
      </c>
      <c r="K12" s="68">
        <v>2.5</v>
      </c>
      <c r="L12" s="68">
        <v>2.5</v>
      </c>
      <c r="M12" s="68">
        <v>2.5</v>
      </c>
      <c r="N12" s="68">
        <v>2.5</v>
      </c>
      <c r="O12" s="68">
        <v>2.5</v>
      </c>
      <c r="P12" s="68">
        <v>2.5</v>
      </c>
      <c r="Q12" s="68">
        <v>2.5</v>
      </c>
      <c r="R12" s="68">
        <v>2.5</v>
      </c>
      <c r="S12" s="68">
        <v>2.5</v>
      </c>
      <c r="T12" s="68">
        <v>2.5</v>
      </c>
      <c r="U12" s="68">
        <v>2.5</v>
      </c>
      <c r="V12" s="68">
        <v>2.5</v>
      </c>
      <c r="W12" s="68">
        <v>2.5</v>
      </c>
      <c r="X12" s="68">
        <v>2.5</v>
      </c>
      <c r="Y12" s="68">
        <v>2.5</v>
      </c>
      <c r="Z12" s="68">
        <v>2.5</v>
      </c>
      <c r="AA12" s="68">
        <v>2.5</v>
      </c>
      <c r="AB12" s="68">
        <v>2.5</v>
      </c>
      <c r="AC12" s="68">
        <v>2.5</v>
      </c>
      <c r="AD12" s="68">
        <v>2.5</v>
      </c>
      <c r="AE12" s="68">
        <v>2.5</v>
      </c>
      <c r="AF12" s="68">
        <v>2.5</v>
      </c>
      <c r="AG12" s="68">
        <v>2.5</v>
      </c>
      <c r="AH12" s="68">
        <v>2.5</v>
      </c>
      <c r="AI12" s="68">
        <v>2.5</v>
      </c>
      <c r="AJ12" s="68">
        <v>2.5</v>
      </c>
    </row>
    <row r="13" spans="1:36">
      <c r="A13" s="66" t="s">
        <v>118</v>
      </c>
      <c r="B13" s="68">
        <v>40</v>
      </c>
      <c r="C13" s="68">
        <v>40</v>
      </c>
      <c r="D13" s="68">
        <v>40</v>
      </c>
      <c r="E13" s="68">
        <v>40</v>
      </c>
      <c r="F13" s="68">
        <v>40</v>
      </c>
      <c r="G13" s="68">
        <v>40</v>
      </c>
      <c r="H13" s="68">
        <v>40</v>
      </c>
      <c r="I13" s="68">
        <v>40</v>
      </c>
      <c r="J13" s="68">
        <v>40</v>
      </c>
      <c r="K13" s="68">
        <v>40</v>
      </c>
      <c r="L13" s="68">
        <v>40</v>
      </c>
      <c r="M13" s="68">
        <v>40</v>
      </c>
      <c r="N13" s="68">
        <v>40</v>
      </c>
      <c r="O13" s="68">
        <v>40</v>
      </c>
      <c r="P13" s="68">
        <v>40</v>
      </c>
      <c r="Q13" s="68">
        <v>10</v>
      </c>
      <c r="R13" s="68">
        <v>10</v>
      </c>
      <c r="S13" s="68">
        <v>10</v>
      </c>
      <c r="T13" s="68">
        <v>10</v>
      </c>
      <c r="U13" s="68">
        <v>10</v>
      </c>
      <c r="V13" s="68">
        <v>10</v>
      </c>
      <c r="W13" s="68">
        <v>10</v>
      </c>
      <c r="X13" s="68">
        <v>10</v>
      </c>
      <c r="Y13" s="68">
        <v>10</v>
      </c>
      <c r="Z13" s="68">
        <v>10</v>
      </c>
      <c r="AA13" s="68">
        <v>10</v>
      </c>
      <c r="AB13" s="68">
        <v>10</v>
      </c>
      <c r="AC13" s="68">
        <v>10</v>
      </c>
      <c r="AD13" s="68">
        <v>10</v>
      </c>
      <c r="AE13" s="68">
        <v>10</v>
      </c>
      <c r="AF13" s="68">
        <v>10</v>
      </c>
      <c r="AG13" s="68">
        <v>10</v>
      </c>
      <c r="AH13" s="68">
        <v>10</v>
      </c>
      <c r="AI13" s="68">
        <v>10</v>
      </c>
      <c r="AJ13" s="68">
        <v>10</v>
      </c>
    </row>
    <row r="14" spans="1:36">
      <c r="A14" s="66" t="s">
        <v>119</v>
      </c>
      <c r="B14" s="68">
        <v>1</v>
      </c>
      <c r="C14" s="68">
        <v>1</v>
      </c>
      <c r="D14" s="68">
        <v>1</v>
      </c>
      <c r="E14" s="68">
        <v>1</v>
      </c>
      <c r="F14" s="68">
        <v>1</v>
      </c>
      <c r="G14" s="68">
        <v>1</v>
      </c>
      <c r="H14" s="68">
        <v>1</v>
      </c>
      <c r="I14" s="68">
        <v>1</v>
      </c>
      <c r="J14" s="68">
        <v>1</v>
      </c>
      <c r="K14" s="68">
        <v>1</v>
      </c>
      <c r="L14" s="68">
        <v>1</v>
      </c>
      <c r="M14" s="68">
        <v>1</v>
      </c>
      <c r="N14" s="68">
        <v>1</v>
      </c>
      <c r="O14" s="68">
        <v>1</v>
      </c>
      <c r="P14" s="68">
        <v>1</v>
      </c>
      <c r="Q14" s="68" t="s">
        <v>121</v>
      </c>
      <c r="R14" s="68" t="s">
        <v>121</v>
      </c>
      <c r="S14" s="68" t="s">
        <v>121</v>
      </c>
      <c r="T14" s="68" t="s">
        <v>121</v>
      </c>
      <c r="U14" s="68" t="s">
        <v>121</v>
      </c>
      <c r="V14" s="68" t="s">
        <v>121</v>
      </c>
      <c r="W14" s="68" t="s">
        <v>121</v>
      </c>
      <c r="X14" s="68" t="s">
        <v>121</v>
      </c>
      <c r="Y14" s="68" t="s">
        <v>121</v>
      </c>
      <c r="Z14" s="68" t="s">
        <v>121</v>
      </c>
      <c r="AA14" s="68" t="s">
        <v>121</v>
      </c>
      <c r="AB14" s="68" t="s">
        <v>121</v>
      </c>
      <c r="AC14" s="68" t="s">
        <v>121</v>
      </c>
      <c r="AD14" s="68" t="s">
        <v>121</v>
      </c>
      <c r="AE14" s="68" t="s">
        <v>121</v>
      </c>
      <c r="AF14" s="68" t="s">
        <v>121</v>
      </c>
      <c r="AG14" s="68" t="s">
        <v>121</v>
      </c>
      <c r="AH14" s="68" t="s">
        <v>121</v>
      </c>
      <c r="AI14" s="68" t="s">
        <v>121</v>
      </c>
      <c r="AJ14" s="68" t="s">
        <v>121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0"/>
  <sheetViews>
    <sheetView topLeftCell="A63" zoomScaleNormal="100" workbookViewId="0">
      <selection activeCell="AJ2" sqref="AJ2"/>
    </sheetView>
  </sheetViews>
  <sheetFormatPr defaultRowHeight="12.5"/>
  <cols>
    <col min="1" max="1" width="18" customWidth="1"/>
    <col min="2" max="31" width="5.453125" style="24" customWidth="1"/>
    <col min="32" max="35" width="5.453125" customWidth="1"/>
    <col min="36" max="36" width="5.7265625" customWidth="1"/>
  </cols>
  <sheetData>
    <row r="1" spans="1:36">
      <c r="A1" s="18" t="s">
        <v>64</v>
      </c>
    </row>
    <row r="2" spans="1:36">
      <c r="AB2" s="27"/>
    </row>
    <row r="3" spans="1:36" ht="9" customHeight="1">
      <c r="A3" s="93" t="s">
        <v>6</v>
      </c>
      <c r="B3" s="94">
        <v>1990</v>
      </c>
      <c r="C3" s="95">
        <v>1991</v>
      </c>
      <c r="D3" s="94">
        <v>1992</v>
      </c>
      <c r="E3" s="95">
        <v>1993</v>
      </c>
      <c r="F3" s="94">
        <v>1994</v>
      </c>
      <c r="G3" s="95">
        <v>1995</v>
      </c>
      <c r="H3" s="94">
        <v>1996</v>
      </c>
      <c r="I3" s="95">
        <v>1997</v>
      </c>
      <c r="J3" s="94">
        <v>1998</v>
      </c>
      <c r="K3" s="95">
        <v>1999</v>
      </c>
      <c r="L3" s="94">
        <v>2000</v>
      </c>
      <c r="M3" s="95">
        <v>2001</v>
      </c>
      <c r="N3" s="94">
        <v>2002</v>
      </c>
      <c r="O3" s="95">
        <v>2003</v>
      </c>
      <c r="P3" s="94">
        <v>2004</v>
      </c>
      <c r="Q3" s="95">
        <v>2005</v>
      </c>
      <c r="R3" s="94">
        <v>2006</v>
      </c>
      <c r="S3" s="95">
        <v>2007</v>
      </c>
      <c r="T3" s="94">
        <v>2008</v>
      </c>
      <c r="U3" s="95">
        <v>2009</v>
      </c>
      <c r="V3" s="95">
        <v>2010</v>
      </c>
      <c r="W3" s="95">
        <v>2011</v>
      </c>
      <c r="X3" s="95">
        <v>2012</v>
      </c>
      <c r="Y3" s="95">
        <v>2013</v>
      </c>
      <c r="Z3" s="95">
        <v>2014</v>
      </c>
      <c r="AA3" s="95">
        <v>2015</v>
      </c>
      <c r="AB3" s="95">
        <v>2016</v>
      </c>
      <c r="AC3" s="95">
        <v>2017</v>
      </c>
      <c r="AD3" s="95">
        <v>2018</v>
      </c>
      <c r="AE3" s="95">
        <v>2019</v>
      </c>
      <c r="AF3" s="95">
        <v>2020</v>
      </c>
      <c r="AG3" s="95">
        <v>2021</v>
      </c>
      <c r="AH3" s="95">
        <v>2022</v>
      </c>
      <c r="AI3" s="95">
        <v>2023</v>
      </c>
      <c r="AJ3" s="95">
        <v>2024</v>
      </c>
    </row>
    <row r="4" spans="1:36" ht="9" customHeight="1">
      <c r="A4" s="96" t="s">
        <v>63</v>
      </c>
      <c r="B4" s="44"/>
      <c r="C4" s="45"/>
      <c r="D4" s="44"/>
      <c r="E4" s="45"/>
      <c r="F4" s="44"/>
      <c r="G4" s="45"/>
      <c r="H4" s="44"/>
      <c r="I4" s="45"/>
      <c r="J4" s="44"/>
      <c r="K4" s="45"/>
      <c r="L4" s="44"/>
      <c r="M4" s="45"/>
      <c r="N4" s="44"/>
      <c r="O4" s="45"/>
      <c r="P4" s="44"/>
      <c r="Q4" s="45"/>
      <c r="R4" s="44"/>
      <c r="S4" s="45"/>
      <c r="T4" s="44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</row>
    <row r="5" spans="1:36" ht="9" customHeight="1">
      <c r="A5" s="97" t="s">
        <v>8</v>
      </c>
      <c r="B5" s="46">
        <v>129.12061109429317</v>
      </c>
      <c r="C5" s="46">
        <v>129.12061109429317</v>
      </c>
      <c r="D5" s="46">
        <v>129.12061109429317</v>
      </c>
      <c r="E5" s="46">
        <v>129.12061109429317</v>
      </c>
      <c r="F5" s="46">
        <v>129.12061109429317</v>
      </c>
      <c r="G5" s="46">
        <v>129.12061109429317</v>
      </c>
      <c r="H5" s="46">
        <v>129.12061109429317</v>
      </c>
      <c r="I5" s="46">
        <v>129.12061109429317</v>
      </c>
      <c r="J5" s="46">
        <v>129.12061109429317</v>
      </c>
      <c r="K5" s="46">
        <v>129.12061109429317</v>
      </c>
      <c r="L5" s="46">
        <v>129.12061109429317</v>
      </c>
      <c r="M5" s="46">
        <v>129.12061109429317</v>
      </c>
      <c r="N5" s="46">
        <v>129.12061109429317</v>
      </c>
      <c r="O5" s="46">
        <v>129.12061109429317</v>
      </c>
      <c r="P5" s="46">
        <v>128.68919938811209</v>
      </c>
      <c r="Q5" s="46">
        <v>128.45219229491912</v>
      </c>
      <c r="R5" s="46">
        <v>128.01840469949883</v>
      </c>
      <c r="S5" s="46">
        <v>127.45672062350891</v>
      </c>
      <c r="T5" s="46">
        <v>126.6451236332437</v>
      </c>
      <c r="U5" s="46">
        <v>126.02989276826601</v>
      </c>
      <c r="V5" s="46">
        <v>125.35021767982433</v>
      </c>
      <c r="W5" s="46">
        <v>124.879162747612</v>
      </c>
      <c r="X5" s="46">
        <v>123.7813825548199</v>
      </c>
      <c r="Y5" s="46">
        <v>123.41745933213686</v>
      </c>
      <c r="Z5" s="46">
        <v>123.00013263872174</v>
      </c>
      <c r="AA5" s="46">
        <v>122.19621146937406</v>
      </c>
      <c r="AB5" s="46">
        <v>121.0937417743849</v>
      </c>
      <c r="AC5" s="46">
        <v>120.97434209330896</v>
      </c>
      <c r="AD5" s="46">
        <v>123.50327981955745</v>
      </c>
      <c r="AE5" s="46">
        <v>127.04884701566468</v>
      </c>
      <c r="AF5" s="46">
        <v>127.34895287636768</v>
      </c>
      <c r="AG5" s="46">
        <v>122.41597402783026</v>
      </c>
      <c r="AH5" s="46">
        <v>122.48752663881285</v>
      </c>
      <c r="AI5" s="46">
        <v>122.57848269322166</v>
      </c>
      <c r="AJ5" s="46">
        <v>122.65047948794468</v>
      </c>
    </row>
    <row r="6" spans="1:36" ht="9" customHeight="1">
      <c r="A6" s="97" t="s">
        <v>9</v>
      </c>
      <c r="B6" s="46">
        <v>130.8378172638192</v>
      </c>
      <c r="C6" s="46">
        <v>130.8378172638192</v>
      </c>
      <c r="D6" s="46">
        <v>130.8378172638192</v>
      </c>
      <c r="E6" s="46">
        <v>130.8378172638192</v>
      </c>
      <c r="F6" s="46">
        <v>130.8378172638192</v>
      </c>
      <c r="G6" s="46">
        <v>130.8378172638192</v>
      </c>
      <c r="H6" s="46">
        <v>130.8378172638192</v>
      </c>
      <c r="I6" s="46">
        <v>130.8378172638192</v>
      </c>
      <c r="J6" s="46">
        <v>130.8378172638192</v>
      </c>
      <c r="K6" s="46">
        <v>130.8378172638192</v>
      </c>
      <c r="L6" s="46">
        <v>130.8378172638192</v>
      </c>
      <c r="M6" s="46">
        <v>130.8378172638192</v>
      </c>
      <c r="N6" s="46">
        <v>130.8378172638192</v>
      </c>
      <c r="O6" s="46">
        <v>130.8378172638192</v>
      </c>
      <c r="P6" s="46">
        <v>132.16388525335032</v>
      </c>
      <c r="Q6" s="46">
        <v>134.22697586215352</v>
      </c>
      <c r="R6" s="46">
        <v>135.36475490097385</v>
      </c>
      <c r="S6" s="46">
        <v>137.6782549670869</v>
      </c>
      <c r="T6" s="46">
        <v>138.82194435132993</v>
      </c>
      <c r="U6" s="46">
        <v>140.8792673982604</v>
      </c>
      <c r="V6" s="46">
        <v>142.34212872187851</v>
      </c>
      <c r="W6" s="46">
        <v>144.45330656110153</v>
      </c>
      <c r="X6" s="46">
        <v>145.67750057109239</v>
      </c>
      <c r="Y6" s="46">
        <v>147.76406934927272</v>
      </c>
      <c r="Z6" s="46">
        <v>148.9396738814946</v>
      </c>
      <c r="AA6" s="46">
        <v>151.30453550884633</v>
      </c>
      <c r="AB6" s="46">
        <v>150.40608539850084</v>
      </c>
      <c r="AC6" s="46">
        <v>155.59258594629625</v>
      </c>
      <c r="AD6" s="46">
        <v>151.30515534721573</v>
      </c>
      <c r="AE6" s="46">
        <v>151.2659790986628</v>
      </c>
      <c r="AF6" s="46">
        <v>148.03386693665428</v>
      </c>
      <c r="AG6" s="46">
        <v>140.40236733042875</v>
      </c>
      <c r="AH6" s="46">
        <v>140.44642957574845</v>
      </c>
      <c r="AI6" s="46">
        <v>140.4352146921556</v>
      </c>
      <c r="AJ6" s="46">
        <v>140.44081473093925</v>
      </c>
    </row>
    <row r="7" spans="1:36" ht="9" customHeight="1">
      <c r="A7" s="97" t="s">
        <v>38</v>
      </c>
      <c r="B7" s="46">
        <v>144</v>
      </c>
      <c r="C7" s="46">
        <v>144</v>
      </c>
      <c r="D7" s="46">
        <v>144</v>
      </c>
      <c r="E7" s="46">
        <v>144</v>
      </c>
      <c r="F7" s="46">
        <v>144</v>
      </c>
      <c r="G7" s="46">
        <v>144</v>
      </c>
      <c r="H7" s="46">
        <v>144</v>
      </c>
      <c r="I7" s="46">
        <v>144</v>
      </c>
      <c r="J7" s="46">
        <v>144</v>
      </c>
      <c r="K7" s="46">
        <v>144</v>
      </c>
      <c r="L7" s="46">
        <v>144</v>
      </c>
      <c r="M7" s="46">
        <v>144</v>
      </c>
      <c r="N7" s="46">
        <v>144</v>
      </c>
      <c r="O7" s="46">
        <v>144</v>
      </c>
      <c r="P7" s="46">
        <v>144</v>
      </c>
      <c r="Q7" s="46">
        <v>144</v>
      </c>
      <c r="R7" s="46">
        <v>145</v>
      </c>
      <c r="S7" s="46">
        <v>145</v>
      </c>
      <c r="T7" s="46">
        <v>145</v>
      </c>
      <c r="U7" s="46">
        <v>146</v>
      </c>
      <c r="V7" s="46">
        <v>146</v>
      </c>
      <c r="W7" s="46">
        <v>146</v>
      </c>
      <c r="X7" s="46">
        <v>147</v>
      </c>
      <c r="Y7" s="46">
        <v>147</v>
      </c>
      <c r="Z7" s="46">
        <v>147</v>
      </c>
      <c r="AA7" s="46">
        <v>148</v>
      </c>
      <c r="AB7" s="46">
        <v>149</v>
      </c>
      <c r="AC7" s="46">
        <v>152</v>
      </c>
      <c r="AD7" s="46">
        <v>151</v>
      </c>
      <c r="AE7" s="46">
        <v>146</v>
      </c>
      <c r="AF7" s="46">
        <v>149</v>
      </c>
      <c r="AG7" s="46">
        <v>143</v>
      </c>
      <c r="AH7" s="46">
        <v>143</v>
      </c>
      <c r="AI7" s="46">
        <v>143</v>
      </c>
      <c r="AJ7" s="46">
        <v>143</v>
      </c>
    </row>
    <row r="8" spans="1:36" ht="9" customHeight="1">
      <c r="A8" s="97" t="s">
        <v>39</v>
      </c>
      <c r="B8" s="46">
        <v>144</v>
      </c>
      <c r="C8" s="46">
        <v>144</v>
      </c>
      <c r="D8" s="46">
        <v>144</v>
      </c>
      <c r="E8" s="46">
        <v>144</v>
      </c>
      <c r="F8" s="46">
        <v>144</v>
      </c>
      <c r="G8" s="46">
        <v>144</v>
      </c>
      <c r="H8" s="46">
        <v>144</v>
      </c>
      <c r="I8" s="46">
        <v>144</v>
      </c>
      <c r="J8" s="46">
        <v>144</v>
      </c>
      <c r="K8" s="46">
        <v>144</v>
      </c>
      <c r="L8" s="46">
        <v>144</v>
      </c>
      <c r="M8" s="46">
        <v>144</v>
      </c>
      <c r="N8" s="46">
        <v>144</v>
      </c>
      <c r="O8" s="46">
        <v>144</v>
      </c>
      <c r="P8" s="46">
        <v>144</v>
      </c>
      <c r="Q8" s="46">
        <v>144</v>
      </c>
      <c r="R8" s="46">
        <v>145</v>
      </c>
      <c r="S8" s="46">
        <v>145</v>
      </c>
      <c r="T8" s="46">
        <v>145</v>
      </c>
      <c r="U8" s="46">
        <v>146</v>
      </c>
      <c r="V8" s="46">
        <v>146</v>
      </c>
      <c r="W8" s="46">
        <v>146</v>
      </c>
      <c r="X8" s="46">
        <v>147</v>
      </c>
      <c r="Y8" s="46">
        <v>147</v>
      </c>
      <c r="Z8" s="46">
        <v>147</v>
      </c>
      <c r="AA8" s="46">
        <v>148</v>
      </c>
      <c r="AB8" s="46">
        <v>149</v>
      </c>
      <c r="AC8" s="46">
        <v>152</v>
      </c>
      <c r="AD8" s="46">
        <v>151</v>
      </c>
      <c r="AE8" s="46">
        <v>146</v>
      </c>
      <c r="AF8" s="46">
        <v>149</v>
      </c>
      <c r="AG8" s="46">
        <v>143</v>
      </c>
      <c r="AH8" s="46">
        <v>143</v>
      </c>
      <c r="AI8" s="46">
        <v>143</v>
      </c>
      <c r="AJ8" s="46">
        <v>143</v>
      </c>
    </row>
    <row r="9" spans="1:36" ht="9" customHeight="1">
      <c r="A9" s="97" t="s">
        <v>187</v>
      </c>
      <c r="B9" s="46">
        <v>144</v>
      </c>
      <c r="C9" s="46">
        <v>144</v>
      </c>
      <c r="D9" s="46">
        <v>144</v>
      </c>
      <c r="E9" s="46">
        <v>144</v>
      </c>
      <c r="F9" s="46">
        <v>144</v>
      </c>
      <c r="G9" s="46">
        <v>144</v>
      </c>
      <c r="H9" s="46">
        <v>144</v>
      </c>
      <c r="I9" s="46">
        <v>144</v>
      </c>
      <c r="J9" s="46">
        <v>144</v>
      </c>
      <c r="K9" s="46">
        <v>144</v>
      </c>
      <c r="L9" s="46">
        <v>144</v>
      </c>
      <c r="M9" s="46">
        <v>144</v>
      </c>
      <c r="N9" s="46">
        <v>144</v>
      </c>
      <c r="O9" s="46">
        <v>144</v>
      </c>
      <c r="P9" s="46">
        <v>144</v>
      </c>
      <c r="Q9" s="46">
        <v>144</v>
      </c>
      <c r="R9" s="46">
        <v>144</v>
      </c>
      <c r="S9" s="46">
        <v>145</v>
      </c>
      <c r="T9" s="46">
        <v>145</v>
      </c>
      <c r="U9" s="46">
        <v>145</v>
      </c>
      <c r="V9" s="46">
        <v>145</v>
      </c>
      <c r="W9" s="46">
        <v>146</v>
      </c>
      <c r="X9" s="46">
        <v>146</v>
      </c>
      <c r="Y9" s="46">
        <v>146</v>
      </c>
      <c r="Z9" s="46">
        <v>146</v>
      </c>
      <c r="AA9" s="46">
        <v>147</v>
      </c>
      <c r="AB9" s="46">
        <v>147</v>
      </c>
      <c r="AC9" s="46">
        <v>150</v>
      </c>
      <c r="AD9" s="46">
        <v>148</v>
      </c>
      <c r="AE9" s="46">
        <v>148</v>
      </c>
      <c r="AF9" s="46">
        <v>146</v>
      </c>
      <c r="AG9" s="46">
        <v>139</v>
      </c>
      <c r="AH9" s="46">
        <v>139</v>
      </c>
      <c r="AI9" s="46">
        <v>139</v>
      </c>
      <c r="AJ9" s="46">
        <v>139</v>
      </c>
    </row>
    <row r="10" spans="1:36" ht="9" customHeight="1">
      <c r="A10" s="97" t="s">
        <v>188</v>
      </c>
      <c r="B10" s="46">
        <v>144</v>
      </c>
      <c r="C10" s="46">
        <v>144</v>
      </c>
      <c r="D10" s="46">
        <v>144</v>
      </c>
      <c r="E10" s="46">
        <v>144</v>
      </c>
      <c r="F10" s="46">
        <v>144</v>
      </c>
      <c r="G10" s="46">
        <v>144</v>
      </c>
      <c r="H10" s="46">
        <v>144</v>
      </c>
      <c r="I10" s="46">
        <v>144</v>
      </c>
      <c r="J10" s="46">
        <v>144</v>
      </c>
      <c r="K10" s="46">
        <v>144</v>
      </c>
      <c r="L10" s="46">
        <v>144</v>
      </c>
      <c r="M10" s="46">
        <v>144</v>
      </c>
      <c r="N10" s="46">
        <v>144</v>
      </c>
      <c r="O10" s="46">
        <v>144</v>
      </c>
      <c r="P10" s="46">
        <v>144</v>
      </c>
      <c r="Q10" s="46">
        <v>144</v>
      </c>
      <c r="R10" s="46">
        <v>144</v>
      </c>
      <c r="S10" s="46">
        <v>145</v>
      </c>
      <c r="T10" s="46">
        <v>145</v>
      </c>
      <c r="U10" s="46">
        <v>145</v>
      </c>
      <c r="V10" s="46">
        <v>145</v>
      </c>
      <c r="W10" s="46">
        <v>146</v>
      </c>
      <c r="X10" s="46">
        <v>146</v>
      </c>
      <c r="Y10" s="46">
        <v>146</v>
      </c>
      <c r="Z10" s="46">
        <v>146</v>
      </c>
      <c r="AA10" s="46">
        <v>147</v>
      </c>
      <c r="AB10" s="46">
        <v>147</v>
      </c>
      <c r="AC10" s="46">
        <v>150</v>
      </c>
      <c r="AD10" s="46">
        <v>148</v>
      </c>
      <c r="AE10" s="46">
        <v>148</v>
      </c>
      <c r="AF10" s="46">
        <v>146</v>
      </c>
      <c r="AG10" s="46">
        <v>139</v>
      </c>
      <c r="AH10" s="46">
        <v>139</v>
      </c>
      <c r="AI10" s="46">
        <v>139</v>
      </c>
      <c r="AJ10" s="46">
        <v>139</v>
      </c>
    </row>
    <row r="11" spans="1:36" ht="9" customHeight="1">
      <c r="A11" s="97" t="s">
        <v>189</v>
      </c>
      <c r="B11" s="46">
        <v>144</v>
      </c>
      <c r="C11" s="46">
        <v>144</v>
      </c>
      <c r="D11" s="46">
        <v>144</v>
      </c>
      <c r="E11" s="46">
        <v>144</v>
      </c>
      <c r="F11" s="46">
        <v>144</v>
      </c>
      <c r="G11" s="46">
        <v>144</v>
      </c>
      <c r="H11" s="46">
        <v>144</v>
      </c>
      <c r="I11" s="46">
        <v>144</v>
      </c>
      <c r="J11" s="46">
        <v>144</v>
      </c>
      <c r="K11" s="46">
        <v>144</v>
      </c>
      <c r="L11" s="46">
        <v>144</v>
      </c>
      <c r="M11" s="46">
        <v>144</v>
      </c>
      <c r="N11" s="46">
        <v>144</v>
      </c>
      <c r="O11" s="46">
        <v>144</v>
      </c>
      <c r="P11" s="46">
        <v>144</v>
      </c>
      <c r="Q11" s="46">
        <v>144</v>
      </c>
      <c r="R11" s="46">
        <v>144</v>
      </c>
      <c r="S11" s="46">
        <v>145</v>
      </c>
      <c r="T11" s="46">
        <v>145</v>
      </c>
      <c r="U11" s="46">
        <v>145</v>
      </c>
      <c r="V11" s="46">
        <v>145</v>
      </c>
      <c r="W11" s="46">
        <v>146</v>
      </c>
      <c r="X11" s="46">
        <v>146</v>
      </c>
      <c r="Y11" s="46">
        <v>146</v>
      </c>
      <c r="Z11" s="46">
        <v>146</v>
      </c>
      <c r="AA11" s="46">
        <v>147</v>
      </c>
      <c r="AB11" s="46">
        <v>147</v>
      </c>
      <c r="AC11" s="46">
        <v>148</v>
      </c>
      <c r="AD11" s="46">
        <v>147</v>
      </c>
      <c r="AE11" s="46">
        <v>145</v>
      </c>
      <c r="AF11" s="46">
        <v>147</v>
      </c>
      <c r="AG11" s="46">
        <v>139</v>
      </c>
      <c r="AH11" s="46">
        <v>139</v>
      </c>
      <c r="AI11" s="46">
        <v>139</v>
      </c>
      <c r="AJ11" s="46">
        <v>139</v>
      </c>
    </row>
    <row r="12" spans="1:36" ht="9" customHeight="1">
      <c r="A12" s="97" t="s">
        <v>190</v>
      </c>
      <c r="B12" s="46">
        <v>144</v>
      </c>
      <c r="C12" s="46">
        <v>144</v>
      </c>
      <c r="D12" s="46">
        <v>144</v>
      </c>
      <c r="E12" s="46">
        <v>144</v>
      </c>
      <c r="F12" s="46">
        <v>144</v>
      </c>
      <c r="G12" s="46">
        <v>144</v>
      </c>
      <c r="H12" s="46">
        <v>144</v>
      </c>
      <c r="I12" s="46">
        <v>144</v>
      </c>
      <c r="J12" s="46">
        <v>144</v>
      </c>
      <c r="K12" s="46">
        <v>144</v>
      </c>
      <c r="L12" s="46">
        <v>144</v>
      </c>
      <c r="M12" s="46">
        <v>144</v>
      </c>
      <c r="N12" s="46">
        <v>144</v>
      </c>
      <c r="O12" s="46">
        <v>144</v>
      </c>
      <c r="P12" s="46">
        <v>144</v>
      </c>
      <c r="Q12" s="46">
        <v>144</v>
      </c>
      <c r="R12" s="46">
        <v>145</v>
      </c>
      <c r="S12" s="46">
        <v>145</v>
      </c>
      <c r="T12" s="46">
        <v>145</v>
      </c>
      <c r="U12" s="46">
        <v>146</v>
      </c>
      <c r="V12" s="46">
        <v>146</v>
      </c>
      <c r="W12" s="46">
        <v>146</v>
      </c>
      <c r="X12" s="46">
        <v>147</v>
      </c>
      <c r="Y12" s="46">
        <v>147</v>
      </c>
      <c r="Z12" s="46">
        <v>147</v>
      </c>
      <c r="AA12" s="46">
        <v>148</v>
      </c>
      <c r="AB12" s="46">
        <v>149</v>
      </c>
      <c r="AC12" s="46">
        <v>152</v>
      </c>
      <c r="AD12" s="46">
        <v>151</v>
      </c>
      <c r="AE12" s="46">
        <v>146</v>
      </c>
      <c r="AF12" s="46">
        <v>149</v>
      </c>
      <c r="AG12" s="46">
        <v>143</v>
      </c>
      <c r="AH12" s="46">
        <v>143</v>
      </c>
      <c r="AI12" s="46">
        <v>143</v>
      </c>
      <c r="AJ12" s="46">
        <v>143</v>
      </c>
    </row>
    <row r="13" spans="1:36" ht="9" customHeight="1">
      <c r="A13" s="97" t="s">
        <v>191</v>
      </c>
      <c r="B13" s="46">
        <v>144</v>
      </c>
      <c r="C13" s="46">
        <v>144</v>
      </c>
      <c r="D13" s="46">
        <v>144</v>
      </c>
      <c r="E13" s="46">
        <v>144</v>
      </c>
      <c r="F13" s="46">
        <v>144</v>
      </c>
      <c r="G13" s="46">
        <v>144</v>
      </c>
      <c r="H13" s="46">
        <v>144</v>
      </c>
      <c r="I13" s="46">
        <v>144</v>
      </c>
      <c r="J13" s="46">
        <v>144</v>
      </c>
      <c r="K13" s="46">
        <v>144</v>
      </c>
      <c r="L13" s="46">
        <v>144</v>
      </c>
      <c r="M13" s="46">
        <v>144</v>
      </c>
      <c r="N13" s="46">
        <v>144</v>
      </c>
      <c r="O13" s="46">
        <v>144</v>
      </c>
      <c r="P13" s="46">
        <v>144</v>
      </c>
      <c r="Q13" s="46">
        <v>144</v>
      </c>
      <c r="R13" s="46">
        <v>144</v>
      </c>
      <c r="S13" s="46">
        <v>145</v>
      </c>
      <c r="T13" s="46">
        <v>145</v>
      </c>
      <c r="U13" s="46">
        <v>145</v>
      </c>
      <c r="V13" s="46">
        <v>145</v>
      </c>
      <c r="W13" s="46">
        <v>146</v>
      </c>
      <c r="X13" s="46">
        <v>146</v>
      </c>
      <c r="Y13" s="46">
        <v>146</v>
      </c>
      <c r="Z13" s="46">
        <v>146</v>
      </c>
      <c r="AA13" s="46">
        <v>147</v>
      </c>
      <c r="AB13" s="46">
        <v>148</v>
      </c>
      <c r="AC13" s="46">
        <v>148</v>
      </c>
      <c r="AD13" s="46">
        <v>152</v>
      </c>
      <c r="AE13" s="46">
        <v>145</v>
      </c>
      <c r="AF13" s="46">
        <v>147</v>
      </c>
      <c r="AG13" s="46">
        <v>141</v>
      </c>
      <c r="AH13" s="46">
        <v>141</v>
      </c>
      <c r="AI13" s="46">
        <v>141</v>
      </c>
      <c r="AJ13" s="46">
        <v>141</v>
      </c>
    </row>
    <row r="14" spans="1:36" ht="9" customHeight="1">
      <c r="A14" s="97" t="s">
        <v>192</v>
      </c>
      <c r="B14" s="46">
        <v>144</v>
      </c>
      <c r="C14" s="46">
        <v>144</v>
      </c>
      <c r="D14" s="46">
        <v>144</v>
      </c>
      <c r="E14" s="46">
        <v>144</v>
      </c>
      <c r="F14" s="46">
        <v>144</v>
      </c>
      <c r="G14" s="46">
        <v>144</v>
      </c>
      <c r="H14" s="46">
        <v>144</v>
      </c>
      <c r="I14" s="46">
        <v>144</v>
      </c>
      <c r="J14" s="46">
        <v>144</v>
      </c>
      <c r="K14" s="46">
        <v>144</v>
      </c>
      <c r="L14" s="46">
        <v>144</v>
      </c>
      <c r="M14" s="46">
        <v>144</v>
      </c>
      <c r="N14" s="46">
        <v>144</v>
      </c>
      <c r="O14" s="46">
        <v>144</v>
      </c>
      <c r="P14" s="46">
        <v>144</v>
      </c>
      <c r="Q14" s="46">
        <v>144</v>
      </c>
      <c r="R14" s="46">
        <v>145</v>
      </c>
      <c r="S14" s="46">
        <v>145</v>
      </c>
      <c r="T14" s="46">
        <v>145</v>
      </c>
      <c r="U14" s="46">
        <v>146</v>
      </c>
      <c r="V14" s="46">
        <v>146</v>
      </c>
      <c r="W14" s="46">
        <v>146</v>
      </c>
      <c r="X14" s="46">
        <v>147</v>
      </c>
      <c r="Y14" s="46">
        <v>147</v>
      </c>
      <c r="Z14" s="46">
        <v>147</v>
      </c>
      <c r="AA14" s="46">
        <v>148</v>
      </c>
      <c r="AB14" s="46">
        <v>149</v>
      </c>
      <c r="AC14" s="46">
        <v>151</v>
      </c>
      <c r="AD14" s="46">
        <v>145</v>
      </c>
      <c r="AE14" s="46">
        <v>154</v>
      </c>
      <c r="AF14" s="46">
        <v>148</v>
      </c>
      <c r="AG14" s="46">
        <v>139</v>
      </c>
      <c r="AH14" s="46">
        <v>139</v>
      </c>
      <c r="AI14" s="46">
        <v>139</v>
      </c>
      <c r="AJ14" s="46">
        <v>139</v>
      </c>
    </row>
    <row r="15" spans="1:36" ht="9" customHeight="1">
      <c r="A15" s="98" t="s">
        <v>10</v>
      </c>
      <c r="B15" s="46">
        <v>155</v>
      </c>
      <c r="C15" s="46">
        <v>155</v>
      </c>
      <c r="D15" s="46">
        <v>155</v>
      </c>
      <c r="E15" s="46">
        <v>155</v>
      </c>
      <c r="F15" s="46">
        <v>155</v>
      </c>
      <c r="G15" s="46">
        <v>155</v>
      </c>
      <c r="H15" s="46">
        <v>155</v>
      </c>
      <c r="I15" s="46">
        <v>155</v>
      </c>
      <c r="J15" s="46">
        <v>155</v>
      </c>
      <c r="K15" s="46">
        <v>155</v>
      </c>
      <c r="L15" s="46">
        <v>155</v>
      </c>
      <c r="M15" s="46">
        <v>155</v>
      </c>
      <c r="N15" s="46">
        <v>155</v>
      </c>
      <c r="O15" s="46">
        <v>155</v>
      </c>
      <c r="P15" s="46">
        <v>155</v>
      </c>
      <c r="Q15" s="46">
        <v>155</v>
      </c>
      <c r="R15" s="46">
        <v>155</v>
      </c>
      <c r="S15" s="46">
        <v>155</v>
      </c>
      <c r="T15" s="46">
        <v>155</v>
      </c>
      <c r="U15" s="46">
        <v>155</v>
      </c>
      <c r="V15" s="46">
        <v>155</v>
      </c>
      <c r="W15" s="46">
        <v>155</v>
      </c>
      <c r="X15" s="46">
        <v>155</v>
      </c>
      <c r="Y15" s="46">
        <v>155</v>
      </c>
      <c r="Z15" s="46">
        <v>155</v>
      </c>
      <c r="AA15" s="46">
        <v>155</v>
      </c>
      <c r="AB15" s="46">
        <v>155</v>
      </c>
      <c r="AC15" s="46">
        <v>155</v>
      </c>
      <c r="AD15" s="46">
        <v>155</v>
      </c>
      <c r="AE15" s="46">
        <v>155</v>
      </c>
      <c r="AF15" s="46">
        <v>155</v>
      </c>
      <c r="AG15" s="46">
        <v>155</v>
      </c>
      <c r="AH15" s="46">
        <v>155</v>
      </c>
      <c r="AI15" s="46">
        <v>155</v>
      </c>
      <c r="AJ15" s="46">
        <v>155</v>
      </c>
    </row>
    <row r="16" spans="1:36" ht="9" customHeight="1">
      <c r="A16" s="51" t="s">
        <v>62</v>
      </c>
      <c r="B16" s="44"/>
      <c r="C16" s="45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</row>
    <row r="17" spans="1:36" ht="9" customHeight="1">
      <c r="A17" s="97" t="s">
        <v>8</v>
      </c>
      <c r="B17" s="46">
        <v>235.87938890570675</v>
      </c>
      <c r="C17" s="46">
        <v>235.87938890570675</v>
      </c>
      <c r="D17" s="46">
        <v>235.87938890570675</v>
      </c>
      <c r="E17" s="46">
        <v>235.87938890570675</v>
      </c>
      <c r="F17" s="46">
        <v>235.87938890570675</v>
      </c>
      <c r="G17" s="46">
        <v>235.87938890570675</v>
      </c>
      <c r="H17" s="46">
        <v>235.87938890570675</v>
      </c>
      <c r="I17" s="46">
        <v>235.87938890570675</v>
      </c>
      <c r="J17" s="46">
        <v>235.87938890570675</v>
      </c>
      <c r="K17" s="46">
        <v>235.87938890570675</v>
      </c>
      <c r="L17" s="46">
        <v>235.87938890570675</v>
      </c>
      <c r="M17" s="46">
        <v>235.87938890570675</v>
      </c>
      <c r="N17" s="46">
        <v>235.87938890570675</v>
      </c>
      <c r="O17" s="46">
        <v>235.87938890570675</v>
      </c>
      <c r="P17" s="46">
        <v>236.31080061188788</v>
      </c>
      <c r="Q17" s="46">
        <v>236.54780770508091</v>
      </c>
      <c r="R17" s="46">
        <v>236.98159530050114</v>
      </c>
      <c r="S17" s="46">
        <v>237.54327937649106</v>
      </c>
      <c r="T17" s="46">
        <v>238.35487636675632</v>
      </c>
      <c r="U17" s="46">
        <v>238.970107231734</v>
      </c>
      <c r="V17" s="46">
        <v>239.64978232017563</v>
      </c>
      <c r="W17" s="46">
        <v>240.12083725238799</v>
      </c>
      <c r="X17" s="46">
        <v>241.21861744518017</v>
      </c>
      <c r="Y17" s="46">
        <v>241.5825406678631</v>
      </c>
      <c r="Z17" s="46">
        <v>241.99986736127829</v>
      </c>
      <c r="AA17" s="46">
        <v>242.80378853062581</v>
      </c>
      <c r="AB17" s="46">
        <v>243.90625822561503</v>
      </c>
      <c r="AC17" s="46">
        <v>244.02565790669107</v>
      </c>
      <c r="AD17" s="46">
        <v>241.49672018044262</v>
      </c>
      <c r="AE17" s="46">
        <v>237.95115298433527</v>
      </c>
      <c r="AF17" s="46">
        <v>237.65104712363234</v>
      </c>
      <c r="AG17" s="46">
        <v>242.58402597216974</v>
      </c>
      <c r="AH17" s="46">
        <v>242.51247336118706</v>
      </c>
      <c r="AI17" s="46">
        <v>242.42151730677844</v>
      </c>
      <c r="AJ17" s="46">
        <v>242.34952051205525</v>
      </c>
    </row>
    <row r="18" spans="1:36" ht="9" customHeight="1">
      <c r="A18" s="97" t="s">
        <v>9</v>
      </c>
      <c r="B18" s="46">
        <v>234.16218273618074</v>
      </c>
      <c r="C18" s="46">
        <v>234.16218273618074</v>
      </c>
      <c r="D18" s="46">
        <v>234.16218273618074</v>
      </c>
      <c r="E18" s="46">
        <v>234.16218273618074</v>
      </c>
      <c r="F18" s="46">
        <v>234.16218273618074</v>
      </c>
      <c r="G18" s="46">
        <v>234.16218273618074</v>
      </c>
      <c r="H18" s="46">
        <v>234.16218273618074</v>
      </c>
      <c r="I18" s="46">
        <v>234.16218273618074</v>
      </c>
      <c r="J18" s="46">
        <v>234.16218273618074</v>
      </c>
      <c r="K18" s="46">
        <v>234.16218273618074</v>
      </c>
      <c r="L18" s="46">
        <v>234.16218273618074</v>
      </c>
      <c r="M18" s="46">
        <v>234.16218273618074</v>
      </c>
      <c r="N18" s="46">
        <v>234.16218273618074</v>
      </c>
      <c r="O18" s="46">
        <v>234.16218273618074</v>
      </c>
      <c r="P18" s="46">
        <v>232.83611474664977</v>
      </c>
      <c r="Q18" s="46">
        <v>230.77302413784642</v>
      </c>
      <c r="R18" s="46">
        <v>229.63524509902612</v>
      </c>
      <c r="S18" s="46">
        <v>227.32174503291301</v>
      </c>
      <c r="T18" s="46">
        <v>226.17805564867007</v>
      </c>
      <c r="U18" s="46">
        <v>224.1207326017396</v>
      </c>
      <c r="V18" s="46">
        <v>222.65787127812163</v>
      </c>
      <c r="W18" s="46">
        <v>220.54669343889839</v>
      </c>
      <c r="X18" s="46">
        <v>219.32249942890763</v>
      </c>
      <c r="Y18" s="46">
        <v>217.23593065072728</v>
      </c>
      <c r="Z18" s="46">
        <v>216.06032611850537</v>
      </c>
      <c r="AA18" s="46">
        <v>213.69546449115381</v>
      </c>
      <c r="AB18" s="46">
        <v>214.59391460149919</v>
      </c>
      <c r="AC18" s="46">
        <v>209.4074140537038</v>
      </c>
      <c r="AD18" s="46">
        <v>213.6948446527843</v>
      </c>
      <c r="AE18" s="46">
        <v>213.73402090133726</v>
      </c>
      <c r="AF18" s="46">
        <v>216.96613306334578</v>
      </c>
      <c r="AG18" s="46">
        <v>224.59763266957128</v>
      </c>
      <c r="AH18" s="46">
        <v>224.55357042425152</v>
      </c>
      <c r="AI18" s="46">
        <v>224.56478530784435</v>
      </c>
      <c r="AJ18" s="46">
        <v>224.55918526906061</v>
      </c>
    </row>
    <row r="19" spans="1:36" ht="9" customHeight="1">
      <c r="A19" s="97" t="s">
        <v>38</v>
      </c>
      <c r="B19" s="46">
        <v>221</v>
      </c>
      <c r="C19" s="46">
        <v>221</v>
      </c>
      <c r="D19" s="46">
        <v>221</v>
      </c>
      <c r="E19" s="46">
        <v>221</v>
      </c>
      <c r="F19" s="46">
        <v>221</v>
      </c>
      <c r="G19" s="46">
        <v>221</v>
      </c>
      <c r="H19" s="46">
        <v>221</v>
      </c>
      <c r="I19" s="46">
        <v>221</v>
      </c>
      <c r="J19" s="46">
        <v>221</v>
      </c>
      <c r="K19" s="46">
        <v>221</v>
      </c>
      <c r="L19" s="46">
        <v>221</v>
      </c>
      <c r="M19" s="46">
        <v>221</v>
      </c>
      <c r="N19" s="46">
        <v>221</v>
      </c>
      <c r="O19" s="46">
        <v>221</v>
      </c>
      <c r="P19" s="46">
        <v>221</v>
      </c>
      <c r="Q19" s="46">
        <v>221</v>
      </c>
      <c r="R19" s="46">
        <v>220</v>
      </c>
      <c r="S19" s="46">
        <v>220</v>
      </c>
      <c r="T19" s="46">
        <v>220</v>
      </c>
      <c r="U19" s="46">
        <v>219</v>
      </c>
      <c r="V19" s="46">
        <v>219</v>
      </c>
      <c r="W19" s="46">
        <v>219</v>
      </c>
      <c r="X19" s="46">
        <v>218</v>
      </c>
      <c r="Y19" s="46">
        <v>218</v>
      </c>
      <c r="Z19" s="46">
        <v>218</v>
      </c>
      <c r="AA19" s="46">
        <v>217</v>
      </c>
      <c r="AB19" s="46">
        <v>216</v>
      </c>
      <c r="AC19" s="46">
        <v>213</v>
      </c>
      <c r="AD19" s="46">
        <v>214</v>
      </c>
      <c r="AE19" s="46">
        <v>219</v>
      </c>
      <c r="AF19" s="46">
        <v>216</v>
      </c>
      <c r="AG19" s="46">
        <v>222</v>
      </c>
      <c r="AH19" s="46">
        <v>222</v>
      </c>
      <c r="AI19" s="46">
        <v>222</v>
      </c>
      <c r="AJ19" s="46">
        <v>222</v>
      </c>
    </row>
    <row r="20" spans="1:36" ht="9" customHeight="1">
      <c r="A20" s="97" t="s">
        <v>39</v>
      </c>
      <c r="B20" s="46">
        <v>221</v>
      </c>
      <c r="C20" s="46">
        <v>221</v>
      </c>
      <c r="D20" s="46">
        <v>221</v>
      </c>
      <c r="E20" s="46">
        <v>221</v>
      </c>
      <c r="F20" s="46">
        <v>221</v>
      </c>
      <c r="G20" s="46">
        <v>221</v>
      </c>
      <c r="H20" s="46">
        <v>221</v>
      </c>
      <c r="I20" s="46">
        <v>221</v>
      </c>
      <c r="J20" s="46">
        <v>221</v>
      </c>
      <c r="K20" s="46">
        <v>221</v>
      </c>
      <c r="L20" s="46">
        <v>221</v>
      </c>
      <c r="M20" s="46">
        <v>221</v>
      </c>
      <c r="N20" s="46">
        <v>221</v>
      </c>
      <c r="O20" s="46">
        <v>221</v>
      </c>
      <c r="P20" s="46">
        <v>221</v>
      </c>
      <c r="Q20" s="46">
        <v>221</v>
      </c>
      <c r="R20" s="46">
        <v>220</v>
      </c>
      <c r="S20" s="46">
        <v>220</v>
      </c>
      <c r="T20" s="46">
        <v>220</v>
      </c>
      <c r="U20" s="46">
        <v>219</v>
      </c>
      <c r="V20" s="46">
        <v>219</v>
      </c>
      <c r="W20" s="46">
        <v>219</v>
      </c>
      <c r="X20" s="46">
        <v>218</v>
      </c>
      <c r="Y20" s="46">
        <v>218</v>
      </c>
      <c r="Z20" s="46">
        <v>218</v>
      </c>
      <c r="AA20" s="46">
        <v>217</v>
      </c>
      <c r="AB20" s="46">
        <v>216</v>
      </c>
      <c r="AC20" s="46">
        <v>213</v>
      </c>
      <c r="AD20" s="46">
        <v>214</v>
      </c>
      <c r="AE20" s="46">
        <v>219</v>
      </c>
      <c r="AF20" s="46">
        <v>216</v>
      </c>
      <c r="AG20" s="46">
        <v>222</v>
      </c>
      <c r="AH20" s="46">
        <v>222</v>
      </c>
      <c r="AI20" s="46">
        <v>222</v>
      </c>
      <c r="AJ20" s="46">
        <v>222</v>
      </c>
    </row>
    <row r="21" spans="1:36" ht="9" customHeight="1">
      <c r="A21" s="97" t="s">
        <v>187</v>
      </c>
      <c r="B21" s="46">
        <v>221</v>
      </c>
      <c r="C21" s="46">
        <v>221</v>
      </c>
      <c r="D21" s="46">
        <v>221</v>
      </c>
      <c r="E21" s="46">
        <v>221</v>
      </c>
      <c r="F21" s="46">
        <v>221</v>
      </c>
      <c r="G21" s="46">
        <v>221</v>
      </c>
      <c r="H21" s="46">
        <v>221</v>
      </c>
      <c r="I21" s="46">
        <v>221</v>
      </c>
      <c r="J21" s="46">
        <v>221</v>
      </c>
      <c r="K21" s="46">
        <v>221</v>
      </c>
      <c r="L21" s="46">
        <v>221</v>
      </c>
      <c r="M21" s="46">
        <v>221</v>
      </c>
      <c r="N21" s="46">
        <v>221</v>
      </c>
      <c r="O21" s="46">
        <v>221</v>
      </c>
      <c r="P21" s="46">
        <v>221</v>
      </c>
      <c r="Q21" s="46">
        <v>221</v>
      </c>
      <c r="R21" s="46">
        <v>221</v>
      </c>
      <c r="S21" s="46">
        <v>220</v>
      </c>
      <c r="T21" s="46">
        <v>220</v>
      </c>
      <c r="U21" s="46">
        <v>220</v>
      </c>
      <c r="V21" s="46">
        <v>220</v>
      </c>
      <c r="W21" s="46">
        <v>219</v>
      </c>
      <c r="X21" s="46">
        <v>219</v>
      </c>
      <c r="Y21" s="46">
        <v>219</v>
      </c>
      <c r="Z21" s="46">
        <v>219</v>
      </c>
      <c r="AA21" s="46">
        <v>218</v>
      </c>
      <c r="AB21" s="46">
        <v>218</v>
      </c>
      <c r="AC21" s="46">
        <v>215</v>
      </c>
      <c r="AD21" s="46">
        <v>217</v>
      </c>
      <c r="AE21" s="46">
        <v>217</v>
      </c>
      <c r="AF21" s="46">
        <v>219</v>
      </c>
      <c r="AG21" s="46">
        <v>226</v>
      </c>
      <c r="AH21" s="46">
        <v>226</v>
      </c>
      <c r="AI21" s="46">
        <v>226</v>
      </c>
      <c r="AJ21" s="46">
        <v>226</v>
      </c>
    </row>
    <row r="22" spans="1:36" ht="9" customHeight="1">
      <c r="A22" s="97" t="s">
        <v>188</v>
      </c>
      <c r="B22" s="46">
        <v>221</v>
      </c>
      <c r="C22" s="46">
        <v>221</v>
      </c>
      <c r="D22" s="46">
        <v>221</v>
      </c>
      <c r="E22" s="46">
        <v>221</v>
      </c>
      <c r="F22" s="46">
        <v>221</v>
      </c>
      <c r="G22" s="46">
        <v>221</v>
      </c>
      <c r="H22" s="46">
        <v>221</v>
      </c>
      <c r="I22" s="46">
        <v>221</v>
      </c>
      <c r="J22" s="46">
        <v>221</v>
      </c>
      <c r="K22" s="46">
        <v>221</v>
      </c>
      <c r="L22" s="46">
        <v>221</v>
      </c>
      <c r="M22" s="46">
        <v>221</v>
      </c>
      <c r="N22" s="46">
        <v>221</v>
      </c>
      <c r="O22" s="46">
        <v>221</v>
      </c>
      <c r="P22" s="46">
        <v>221</v>
      </c>
      <c r="Q22" s="46">
        <v>221</v>
      </c>
      <c r="R22" s="46">
        <v>221</v>
      </c>
      <c r="S22" s="46">
        <v>220</v>
      </c>
      <c r="T22" s="46">
        <v>220</v>
      </c>
      <c r="U22" s="46">
        <v>220</v>
      </c>
      <c r="V22" s="46">
        <v>220</v>
      </c>
      <c r="W22" s="46">
        <v>219</v>
      </c>
      <c r="X22" s="46">
        <v>219</v>
      </c>
      <c r="Y22" s="46">
        <v>219</v>
      </c>
      <c r="Z22" s="46">
        <v>219</v>
      </c>
      <c r="AA22" s="46">
        <v>218</v>
      </c>
      <c r="AB22" s="46">
        <v>218</v>
      </c>
      <c r="AC22" s="46">
        <v>215</v>
      </c>
      <c r="AD22" s="46">
        <v>217</v>
      </c>
      <c r="AE22" s="46">
        <v>217</v>
      </c>
      <c r="AF22" s="46">
        <v>219</v>
      </c>
      <c r="AG22" s="46">
        <v>226</v>
      </c>
      <c r="AH22" s="46">
        <v>226</v>
      </c>
      <c r="AI22" s="46">
        <v>226</v>
      </c>
      <c r="AJ22" s="46">
        <v>226</v>
      </c>
    </row>
    <row r="23" spans="1:36" ht="9" customHeight="1">
      <c r="A23" s="97" t="s">
        <v>189</v>
      </c>
      <c r="B23" s="46">
        <v>221</v>
      </c>
      <c r="C23" s="46">
        <v>221</v>
      </c>
      <c r="D23" s="46">
        <v>221</v>
      </c>
      <c r="E23" s="46">
        <v>221</v>
      </c>
      <c r="F23" s="46">
        <v>221</v>
      </c>
      <c r="G23" s="46">
        <v>221</v>
      </c>
      <c r="H23" s="46">
        <v>221</v>
      </c>
      <c r="I23" s="46">
        <v>221</v>
      </c>
      <c r="J23" s="46">
        <v>221</v>
      </c>
      <c r="K23" s="46">
        <v>221</v>
      </c>
      <c r="L23" s="46">
        <v>221</v>
      </c>
      <c r="M23" s="46">
        <v>221</v>
      </c>
      <c r="N23" s="46">
        <v>221</v>
      </c>
      <c r="O23" s="46">
        <v>221</v>
      </c>
      <c r="P23" s="46">
        <v>221</v>
      </c>
      <c r="Q23" s="46">
        <v>221</v>
      </c>
      <c r="R23" s="46">
        <v>221</v>
      </c>
      <c r="S23" s="46">
        <v>220</v>
      </c>
      <c r="T23" s="46">
        <v>220</v>
      </c>
      <c r="U23" s="46">
        <v>220</v>
      </c>
      <c r="V23" s="46">
        <v>220</v>
      </c>
      <c r="W23" s="46">
        <v>219</v>
      </c>
      <c r="X23" s="46">
        <v>219</v>
      </c>
      <c r="Y23" s="46">
        <v>219</v>
      </c>
      <c r="Z23" s="46">
        <v>219</v>
      </c>
      <c r="AA23" s="46">
        <v>218</v>
      </c>
      <c r="AB23" s="46">
        <v>218</v>
      </c>
      <c r="AC23" s="46">
        <v>217</v>
      </c>
      <c r="AD23" s="46">
        <v>218</v>
      </c>
      <c r="AE23" s="46">
        <v>220</v>
      </c>
      <c r="AF23" s="46">
        <v>218</v>
      </c>
      <c r="AG23" s="46">
        <v>226</v>
      </c>
      <c r="AH23" s="46">
        <v>226</v>
      </c>
      <c r="AI23" s="46">
        <v>226</v>
      </c>
      <c r="AJ23" s="46">
        <v>226</v>
      </c>
    </row>
    <row r="24" spans="1:36" ht="9" customHeight="1">
      <c r="A24" s="97" t="s">
        <v>190</v>
      </c>
      <c r="B24" s="46">
        <v>221</v>
      </c>
      <c r="C24" s="46">
        <v>221</v>
      </c>
      <c r="D24" s="46">
        <v>221</v>
      </c>
      <c r="E24" s="46">
        <v>221</v>
      </c>
      <c r="F24" s="46">
        <v>221</v>
      </c>
      <c r="G24" s="46">
        <v>221</v>
      </c>
      <c r="H24" s="46">
        <v>221</v>
      </c>
      <c r="I24" s="46">
        <v>221</v>
      </c>
      <c r="J24" s="46">
        <v>221</v>
      </c>
      <c r="K24" s="46">
        <v>221</v>
      </c>
      <c r="L24" s="46">
        <v>221</v>
      </c>
      <c r="M24" s="46">
        <v>221</v>
      </c>
      <c r="N24" s="46">
        <v>221</v>
      </c>
      <c r="O24" s="46">
        <v>221</v>
      </c>
      <c r="P24" s="46">
        <v>221</v>
      </c>
      <c r="Q24" s="46">
        <v>221</v>
      </c>
      <c r="R24" s="46">
        <v>220</v>
      </c>
      <c r="S24" s="46">
        <v>220</v>
      </c>
      <c r="T24" s="46">
        <v>220</v>
      </c>
      <c r="U24" s="46">
        <v>219</v>
      </c>
      <c r="V24" s="46">
        <v>219</v>
      </c>
      <c r="W24" s="46">
        <v>219</v>
      </c>
      <c r="X24" s="46">
        <v>218</v>
      </c>
      <c r="Y24" s="46">
        <v>218</v>
      </c>
      <c r="Z24" s="46">
        <v>218</v>
      </c>
      <c r="AA24" s="46">
        <v>217</v>
      </c>
      <c r="AB24" s="46">
        <v>216</v>
      </c>
      <c r="AC24" s="46">
        <v>213</v>
      </c>
      <c r="AD24" s="46">
        <v>214</v>
      </c>
      <c r="AE24" s="46">
        <v>219</v>
      </c>
      <c r="AF24" s="46">
        <v>216</v>
      </c>
      <c r="AG24" s="46">
        <v>222</v>
      </c>
      <c r="AH24" s="46">
        <v>222</v>
      </c>
      <c r="AI24" s="46">
        <v>222</v>
      </c>
      <c r="AJ24" s="46">
        <v>222</v>
      </c>
    </row>
    <row r="25" spans="1:36" ht="9" customHeight="1">
      <c r="A25" s="97" t="s">
        <v>191</v>
      </c>
      <c r="B25" s="46">
        <v>221</v>
      </c>
      <c r="C25" s="46">
        <v>221</v>
      </c>
      <c r="D25" s="46">
        <v>221</v>
      </c>
      <c r="E25" s="46">
        <v>221</v>
      </c>
      <c r="F25" s="46">
        <v>221</v>
      </c>
      <c r="G25" s="46">
        <v>221</v>
      </c>
      <c r="H25" s="46">
        <v>221</v>
      </c>
      <c r="I25" s="46">
        <v>221</v>
      </c>
      <c r="J25" s="46">
        <v>221</v>
      </c>
      <c r="K25" s="46">
        <v>221</v>
      </c>
      <c r="L25" s="46">
        <v>221</v>
      </c>
      <c r="M25" s="46">
        <v>221</v>
      </c>
      <c r="N25" s="46">
        <v>221</v>
      </c>
      <c r="O25" s="46">
        <v>221</v>
      </c>
      <c r="P25" s="46">
        <v>221</v>
      </c>
      <c r="Q25" s="46">
        <v>221</v>
      </c>
      <c r="R25" s="46">
        <v>221</v>
      </c>
      <c r="S25" s="46">
        <v>220</v>
      </c>
      <c r="T25" s="46">
        <v>220</v>
      </c>
      <c r="U25" s="46">
        <v>220</v>
      </c>
      <c r="V25" s="46">
        <v>220</v>
      </c>
      <c r="W25" s="46">
        <v>219</v>
      </c>
      <c r="X25" s="46">
        <v>219</v>
      </c>
      <c r="Y25" s="46">
        <v>219</v>
      </c>
      <c r="Z25" s="46">
        <v>219</v>
      </c>
      <c r="AA25" s="46">
        <v>218</v>
      </c>
      <c r="AB25" s="46">
        <v>217</v>
      </c>
      <c r="AC25" s="46">
        <v>217</v>
      </c>
      <c r="AD25" s="46">
        <v>213</v>
      </c>
      <c r="AE25" s="46">
        <v>220</v>
      </c>
      <c r="AF25" s="46">
        <v>218</v>
      </c>
      <c r="AG25" s="46">
        <v>224</v>
      </c>
      <c r="AH25" s="46">
        <v>224</v>
      </c>
      <c r="AI25" s="46">
        <v>224</v>
      </c>
      <c r="AJ25" s="46">
        <v>224</v>
      </c>
    </row>
    <row r="26" spans="1:36" ht="9" customHeight="1">
      <c r="A26" s="97" t="s">
        <v>192</v>
      </c>
      <c r="B26" s="46">
        <v>221</v>
      </c>
      <c r="C26" s="46">
        <v>221</v>
      </c>
      <c r="D26" s="46">
        <v>221</v>
      </c>
      <c r="E26" s="46">
        <v>221</v>
      </c>
      <c r="F26" s="46">
        <v>221</v>
      </c>
      <c r="G26" s="46">
        <v>221</v>
      </c>
      <c r="H26" s="46">
        <v>221</v>
      </c>
      <c r="I26" s="46">
        <v>221</v>
      </c>
      <c r="J26" s="46">
        <v>221</v>
      </c>
      <c r="K26" s="46">
        <v>221</v>
      </c>
      <c r="L26" s="46">
        <v>221</v>
      </c>
      <c r="M26" s="46">
        <v>221</v>
      </c>
      <c r="N26" s="46">
        <v>221</v>
      </c>
      <c r="O26" s="46">
        <v>221</v>
      </c>
      <c r="P26" s="46">
        <v>221</v>
      </c>
      <c r="Q26" s="46">
        <v>221</v>
      </c>
      <c r="R26" s="46">
        <v>220</v>
      </c>
      <c r="S26" s="46">
        <v>220</v>
      </c>
      <c r="T26" s="46">
        <v>220</v>
      </c>
      <c r="U26" s="46">
        <v>219</v>
      </c>
      <c r="V26" s="46">
        <v>219</v>
      </c>
      <c r="W26" s="46">
        <v>219</v>
      </c>
      <c r="X26" s="46">
        <v>218</v>
      </c>
      <c r="Y26" s="46">
        <v>218</v>
      </c>
      <c r="Z26" s="46">
        <v>218</v>
      </c>
      <c r="AA26" s="46">
        <v>217</v>
      </c>
      <c r="AB26" s="46">
        <v>216</v>
      </c>
      <c r="AC26" s="46">
        <v>214</v>
      </c>
      <c r="AD26" s="46">
        <v>220</v>
      </c>
      <c r="AE26" s="46">
        <v>211</v>
      </c>
      <c r="AF26" s="46">
        <v>217</v>
      </c>
      <c r="AG26" s="46">
        <v>226</v>
      </c>
      <c r="AH26" s="46">
        <v>226</v>
      </c>
      <c r="AI26" s="46">
        <v>226</v>
      </c>
      <c r="AJ26" s="46">
        <v>226</v>
      </c>
    </row>
    <row r="27" spans="1:36" ht="9" customHeight="1">
      <c r="A27" s="98" t="s">
        <v>10</v>
      </c>
      <c r="B27" s="46">
        <v>210</v>
      </c>
      <c r="C27" s="46">
        <v>210</v>
      </c>
      <c r="D27" s="46">
        <v>210</v>
      </c>
      <c r="E27" s="46">
        <v>210</v>
      </c>
      <c r="F27" s="46">
        <v>210</v>
      </c>
      <c r="G27" s="46">
        <v>210</v>
      </c>
      <c r="H27" s="46">
        <v>210</v>
      </c>
      <c r="I27" s="46">
        <v>210</v>
      </c>
      <c r="J27" s="46">
        <v>210</v>
      </c>
      <c r="K27" s="46">
        <v>210</v>
      </c>
      <c r="L27" s="46">
        <v>210</v>
      </c>
      <c r="M27" s="46">
        <v>210</v>
      </c>
      <c r="N27" s="46">
        <v>210</v>
      </c>
      <c r="O27" s="46">
        <v>210</v>
      </c>
      <c r="P27" s="46">
        <v>210</v>
      </c>
      <c r="Q27" s="46">
        <v>210</v>
      </c>
      <c r="R27" s="46">
        <v>210</v>
      </c>
      <c r="S27" s="46">
        <v>210</v>
      </c>
      <c r="T27" s="46">
        <v>210</v>
      </c>
      <c r="U27" s="46">
        <v>210</v>
      </c>
      <c r="V27" s="46">
        <v>210</v>
      </c>
      <c r="W27" s="46">
        <v>210</v>
      </c>
      <c r="X27" s="46">
        <v>210</v>
      </c>
      <c r="Y27" s="46">
        <v>210</v>
      </c>
      <c r="Z27" s="46">
        <v>210</v>
      </c>
      <c r="AA27" s="46">
        <v>210</v>
      </c>
      <c r="AB27" s="46">
        <v>210</v>
      </c>
      <c r="AC27" s="46">
        <v>210</v>
      </c>
      <c r="AD27" s="46">
        <v>210</v>
      </c>
      <c r="AE27" s="46">
        <v>210</v>
      </c>
      <c r="AF27" s="46">
        <v>210</v>
      </c>
      <c r="AG27" s="46">
        <v>210</v>
      </c>
      <c r="AH27" s="46">
        <v>210</v>
      </c>
      <c r="AI27" s="46">
        <v>210</v>
      </c>
      <c r="AJ27" s="46">
        <v>210</v>
      </c>
    </row>
    <row r="28" spans="1:36" ht="9" customHeight="1">
      <c r="A28" s="51" t="s">
        <v>222</v>
      </c>
      <c r="B28" s="44"/>
      <c r="C28" s="45"/>
      <c r="D28" s="44"/>
      <c r="E28" s="45"/>
      <c r="F28" s="44"/>
      <c r="G28" s="45"/>
      <c r="H28" s="44"/>
      <c r="I28" s="45"/>
      <c r="J28" s="44"/>
      <c r="K28" s="45"/>
      <c r="L28" s="44"/>
      <c r="M28" s="45"/>
      <c r="N28" s="44"/>
      <c r="O28" s="45"/>
      <c r="P28" s="44"/>
      <c r="Q28" s="45"/>
      <c r="R28" s="44"/>
      <c r="S28" s="45"/>
      <c r="T28" s="44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</row>
    <row r="29" spans="1:36" ht="9" customHeight="1">
      <c r="A29" s="97" t="s">
        <v>8</v>
      </c>
      <c r="B29" s="50">
        <v>1.8200000000000001E-2</v>
      </c>
      <c r="C29" s="50">
        <v>1.8200000000000001E-2</v>
      </c>
      <c r="D29" s="50">
        <v>1.8200000000000001E-2</v>
      </c>
      <c r="E29" s="50">
        <v>1.8200000000000001E-2</v>
      </c>
      <c r="F29" s="50">
        <v>1.8200000000000001E-2</v>
      </c>
      <c r="G29" s="50">
        <v>1.8200000000000001E-2</v>
      </c>
      <c r="H29" s="50">
        <v>1.8200000000000001E-2</v>
      </c>
      <c r="I29" s="50">
        <v>1.8200000000000001E-2</v>
      </c>
      <c r="J29" s="50">
        <v>1.8200000000000001E-2</v>
      </c>
      <c r="K29" s="50">
        <v>1.8200000000000001E-2</v>
      </c>
      <c r="L29" s="50">
        <v>1.8200000000000001E-2</v>
      </c>
      <c r="M29" s="50">
        <v>1.8200000000000001E-2</v>
      </c>
      <c r="N29" s="50">
        <v>1.8200000000000001E-2</v>
      </c>
      <c r="O29" s="50">
        <v>1.8200000000000001E-2</v>
      </c>
      <c r="P29" s="50">
        <v>1.6800000000000002E-2</v>
      </c>
      <c r="Q29" s="50">
        <v>1.54E-2</v>
      </c>
      <c r="R29" s="50">
        <v>1.3999999999999999E-2</v>
      </c>
      <c r="S29" s="50">
        <v>1.2599999999999998E-2</v>
      </c>
      <c r="T29" s="50">
        <v>1.1199999999999996E-2</v>
      </c>
      <c r="U29" s="50">
        <v>9.7999999999999962E-3</v>
      </c>
      <c r="V29" s="50">
        <v>8.399999999999996E-3</v>
      </c>
      <c r="W29" s="50">
        <v>6.9999999999999958E-3</v>
      </c>
      <c r="X29" s="50">
        <v>5.5999999999999965E-3</v>
      </c>
      <c r="Y29" s="50">
        <v>4.1999999999999963E-3</v>
      </c>
      <c r="Z29" s="50">
        <v>2.7999999999999956E-3</v>
      </c>
      <c r="AA29" s="50">
        <v>1.3999999999999956E-3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  <c r="AG29" s="50">
        <v>0</v>
      </c>
      <c r="AH29" s="50">
        <v>0</v>
      </c>
      <c r="AI29" s="50">
        <v>0</v>
      </c>
      <c r="AJ29" s="50">
        <v>0</v>
      </c>
    </row>
    <row r="30" spans="1:36" ht="9" customHeight="1">
      <c r="A30" s="97" t="s">
        <v>9</v>
      </c>
      <c r="B30" s="50">
        <v>0.16239999999999999</v>
      </c>
      <c r="C30" s="50">
        <v>0.16239999999999999</v>
      </c>
      <c r="D30" s="50">
        <v>0.16239999999999999</v>
      </c>
      <c r="E30" s="50">
        <v>0.16239999999999999</v>
      </c>
      <c r="F30" s="50">
        <v>0.16239999999999999</v>
      </c>
      <c r="G30" s="50">
        <v>0.16239999999999999</v>
      </c>
      <c r="H30" s="50">
        <v>0.16239999999999999</v>
      </c>
      <c r="I30" s="50">
        <v>0.16239999999999999</v>
      </c>
      <c r="J30" s="50">
        <v>0.16239999999999999</v>
      </c>
      <c r="K30" s="50">
        <v>0.16239999999999999</v>
      </c>
      <c r="L30" s="50">
        <v>0.16239999999999999</v>
      </c>
      <c r="M30" s="50">
        <v>0.16239999999999999</v>
      </c>
      <c r="N30" s="50">
        <v>0.16239999999999999</v>
      </c>
      <c r="O30" s="50">
        <v>0.16239999999999999</v>
      </c>
      <c r="P30" s="50">
        <v>0.15140091785288701</v>
      </c>
      <c r="Q30" s="50">
        <v>0.14040183570577403</v>
      </c>
      <c r="R30" s="50">
        <v>0.12940275355866102</v>
      </c>
      <c r="S30" s="50">
        <v>0.11840367141154803</v>
      </c>
      <c r="T30" s="50">
        <v>0.10740458926443505</v>
      </c>
      <c r="U30" s="50">
        <v>9.640550711732207E-2</v>
      </c>
      <c r="V30" s="50">
        <v>8.5406424970209074E-2</v>
      </c>
      <c r="W30" s="50">
        <v>7.4407342823096093E-2</v>
      </c>
      <c r="X30" s="50">
        <v>6.3408260675983111E-2</v>
      </c>
      <c r="Y30" s="50">
        <v>5.2409178528870122E-2</v>
      </c>
      <c r="Z30" s="50">
        <v>4.1410096381757133E-2</v>
      </c>
      <c r="AA30" s="50">
        <v>3.0411014234644148E-2</v>
      </c>
      <c r="AB30" s="50">
        <v>1.9411932087531173E-2</v>
      </c>
      <c r="AC30" s="50">
        <v>2.7025397427793828E-2</v>
      </c>
      <c r="AD30" s="50">
        <v>1.7973175524041471E-2</v>
      </c>
      <c r="AE30" s="50">
        <v>1.7973175524041471E-2</v>
      </c>
      <c r="AF30" s="50">
        <v>1.7973175524041471E-2</v>
      </c>
      <c r="AG30" s="50">
        <v>1.7973175524041471E-2</v>
      </c>
      <c r="AH30" s="50">
        <v>1.7973175524041471E-2</v>
      </c>
      <c r="AI30" s="50">
        <v>1.7973175524041471E-2</v>
      </c>
      <c r="AJ30" s="50">
        <v>1.7973175524041471E-2</v>
      </c>
    </row>
    <row r="31" spans="1:36" ht="9" customHeight="1">
      <c r="A31" s="97" t="s">
        <v>38</v>
      </c>
      <c r="B31" s="50">
        <v>4.1299999999999996E-2</v>
      </c>
      <c r="C31" s="50">
        <v>4.1299999999999996E-2</v>
      </c>
      <c r="D31" s="50">
        <v>4.1299999999999996E-2</v>
      </c>
      <c r="E31" s="50">
        <v>4.1299999999999996E-2</v>
      </c>
      <c r="F31" s="50">
        <v>4.1299999999999996E-2</v>
      </c>
      <c r="G31" s="50">
        <v>4.1299999999999996E-2</v>
      </c>
      <c r="H31" s="50">
        <v>4.1299999999999996E-2</v>
      </c>
      <c r="I31" s="50">
        <v>4.1299999999999996E-2</v>
      </c>
      <c r="J31" s="50">
        <v>4.1299999999999996E-2</v>
      </c>
      <c r="K31" s="50">
        <v>4.1299999999999996E-2</v>
      </c>
      <c r="L31" s="50">
        <v>4.1299999999999996E-2</v>
      </c>
      <c r="M31" s="50">
        <v>4.1299999999999996E-2</v>
      </c>
      <c r="N31" s="50">
        <v>4.1299999999999996E-2</v>
      </c>
      <c r="O31" s="50">
        <v>4.1299999999999996E-2</v>
      </c>
      <c r="P31" s="50">
        <v>3.8123076923076919E-2</v>
      </c>
      <c r="Q31" s="50">
        <v>3.4946153846153842E-2</v>
      </c>
      <c r="R31" s="50">
        <v>3.1769230769230765E-2</v>
      </c>
      <c r="S31" s="50">
        <v>2.8592307692307691E-2</v>
      </c>
      <c r="T31" s="50">
        <v>2.5415384615384614E-2</v>
      </c>
      <c r="U31" s="50">
        <v>2.2238461538461537E-2</v>
      </c>
      <c r="V31" s="50">
        <v>1.906153846153846E-2</v>
      </c>
      <c r="W31" s="50">
        <v>1.5884615384615382E-2</v>
      </c>
      <c r="X31" s="50">
        <v>1.2707692307692304E-2</v>
      </c>
      <c r="Y31" s="50">
        <v>9.5307692307692263E-3</v>
      </c>
      <c r="Z31" s="50">
        <v>6.35384615384615E-3</v>
      </c>
      <c r="AA31" s="50">
        <v>3.1769230769230733E-3</v>
      </c>
      <c r="AB31" s="50">
        <v>0</v>
      </c>
      <c r="AC31" s="50">
        <v>0</v>
      </c>
      <c r="AD31" s="50">
        <v>0</v>
      </c>
      <c r="AE31" s="50">
        <v>0</v>
      </c>
      <c r="AF31" s="50">
        <v>0</v>
      </c>
      <c r="AG31" s="50">
        <v>0</v>
      </c>
      <c r="AH31" s="50">
        <v>0</v>
      </c>
      <c r="AI31" s="50">
        <v>0</v>
      </c>
      <c r="AJ31" s="50">
        <v>0</v>
      </c>
    </row>
    <row r="32" spans="1:36" ht="9" customHeight="1">
      <c r="A32" s="97" t="s">
        <v>39</v>
      </c>
      <c r="B32" s="50">
        <v>4.1299999999999996E-2</v>
      </c>
      <c r="C32" s="50">
        <v>4.1299999999999996E-2</v>
      </c>
      <c r="D32" s="50">
        <v>4.1299999999999996E-2</v>
      </c>
      <c r="E32" s="50">
        <v>4.1299999999999996E-2</v>
      </c>
      <c r="F32" s="50">
        <v>4.1299999999999996E-2</v>
      </c>
      <c r="G32" s="50">
        <v>4.1299999999999996E-2</v>
      </c>
      <c r="H32" s="50">
        <v>4.1299999999999996E-2</v>
      </c>
      <c r="I32" s="50">
        <v>4.1299999999999996E-2</v>
      </c>
      <c r="J32" s="50">
        <v>4.1299999999999996E-2</v>
      </c>
      <c r="K32" s="50">
        <v>4.1299999999999996E-2</v>
      </c>
      <c r="L32" s="50">
        <v>4.1299999999999996E-2</v>
      </c>
      <c r="M32" s="50">
        <v>4.1299999999999996E-2</v>
      </c>
      <c r="N32" s="50">
        <v>4.1299999999999996E-2</v>
      </c>
      <c r="O32" s="50">
        <v>4.1299999999999996E-2</v>
      </c>
      <c r="P32" s="50">
        <v>3.9656890011870949E-2</v>
      </c>
      <c r="Q32" s="50">
        <v>3.8013780023741901E-2</v>
      </c>
      <c r="R32" s="50">
        <v>3.6370670035612854E-2</v>
      </c>
      <c r="S32" s="50">
        <v>3.4727560047483806E-2</v>
      </c>
      <c r="T32" s="50">
        <v>3.3084450059354759E-2</v>
      </c>
      <c r="U32" s="50">
        <v>3.1441340071225711E-2</v>
      </c>
      <c r="V32" s="50">
        <v>2.9798230083096663E-2</v>
      </c>
      <c r="W32" s="50">
        <v>2.8155120094967616E-2</v>
      </c>
      <c r="X32" s="50">
        <v>2.6512010106838568E-2</v>
      </c>
      <c r="Y32" s="50">
        <v>2.4868900118709521E-2</v>
      </c>
      <c r="Z32" s="50">
        <v>2.3225790130580473E-2</v>
      </c>
      <c r="AA32" s="50">
        <v>2.1582680142451426E-2</v>
      </c>
      <c r="AB32" s="50">
        <v>1.9939570154322371E-2</v>
      </c>
      <c r="AC32" s="50">
        <v>1.7973175524041471E-2</v>
      </c>
      <c r="AD32" s="50">
        <v>1.7973175524041471E-2</v>
      </c>
      <c r="AE32" s="50">
        <v>1.7973175524041471E-2</v>
      </c>
      <c r="AF32" s="50">
        <v>1.7973175524041471E-2</v>
      </c>
      <c r="AG32" s="50">
        <v>1.7973175524041471E-2</v>
      </c>
      <c r="AH32" s="50">
        <v>1.7973175524041471E-2</v>
      </c>
      <c r="AI32" s="50">
        <v>1.7973175524041471E-2</v>
      </c>
      <c r="AJ32" s="50">
        <v>1.7973175524041471E-2</v>
      </c>
    </row>
    <row r="33" spans="1:36" ht="9" customHeight="1">
      <c r="A33" s="97" t="s">
        <v>216</v>
      </c>
      <c r="B33" s="50">
        <v>5.6600000000000004E-2</v>
      </c>
      <c r="C33" s="50">
        <v>5.6600000000000004E-2</v>
      </c>
      <c r="D33" s="50">
        <v>5.6600000000000004E-2</v>
      </c>
      <c r="E33" s="50">
        <v>5.6600000000000004E-2</v>
      </c>
      <c r="F33" s="50">
        <v>5.6600000000000004E-2</v>
      </c>
      <c r="G33" s="50">
        <v>5.6600000000000004E-2</v>
      </c>
      <c r="H33" s="50">
        <v>5.6600000000000004E-2</v>
      </c>
      <c r="I33" s="50">
        <v>5.6600000000000004E-2</v>
      </c>
      <c r="J33" s="50">
        <v>5.6600000000000004E-2</v>
      </c>
      <c r="K33" s="50">
        <v>5.6600000000000004E-2</v>
      </c>
      <c r="L33" s="50">
        <v>5.6600000000000004E-2</v>
      </c>
      <c r="M33" s="50">
        <v>5.6600000000000004E-2</v>
      </c>
      <c r="N33" s="50">
        <v>5.6600000000000004E-2</v>
      </c>
      <c r="O33" s="50">
        <v>5.6600000000000004E-2</v>
      </c>
      <c r="P33" s="50">
        <v>5.4048888256415448E-2</v>
      </c>
      <c r="Q33" s="50">
        <v>5.1497776512830898E-2</v>
      </c>
      <c r="R33" s="50">
        <v>4.8946664769246348E-2</v>
      </c>
      <c r="S33" s="50">
        <v>4.6395553025661798E-2</v>
      </c>
      <c r="T33" s="50">
        <v>4.3844441282077248E-2</v>
      </c>
      <c r="U33" s="50">
        <v>4.1293329538492698E-2</v>
      </c>
      <c r="V33" s="50">
        <v>3.8742217794908142E-2</v>
      </c>
      <c r="W33" s="50">
        <v>3.6191106051323592E-2</v>
      </c>
      <c r="X33" s="50">
        <v>3.3639994307739042E-2</v>
      </c>
      <c r="Y33" s="50">
        <v>3.1088882564154492E-2</v>
      </c>
      <c r="Z33" s="50">
        <v>2.8537770820569942E-2</v>
      </c>
      <c r="AA33" s="50">
        <v>2.5986659076985389E-2</v>
      </c>
      <c r="AB33" s="50">
        <v>2.3435547333400825E-2</v>
      </c>
      <c r="AC33" s="50">
        <v>1.4303604157382905E-2</v>
      </c>
      <c r="AD33" s="50">
        <v>1.4303604157382905E-2</v>
      </c>
      <c r="AE33" s="50">
        <v>1.4303604157382905E-2</v>
      </c>
      <c r="AF33" s="50">
        <v>1.4303604157382905E-2</v>
      </c>
      <c r="AG33" s="50">
        <v>1.4303604157382905E-2</v>
      </c>
      <c r="AH33" s="50">
        <v>1.4303604157382905E-2</v>
      </c>
      <c r="AI33" s="50">
        <v>1.4303604157382905E-2</v>
      </c>
      <c r="AJ33" s="50">
        <v>1.4303604157382905E-2</v>
      </c>
    </row>
    <row r="34" spans="1:36" ht="9" customHeight="1">
      <c r="A34" s="97" t="s">
        <v>217</v>
      </c>
      <c r="B34" s="50">
        <v>5.6600000000000004E-2</v>
      </c>
      <c r="C34" s="50">
        <v>5.6600000000000004E-2</v>
      </c>
      <c r="D34" s="50">
        <v>5.6600000000000004E-2</v>
      </c>
      <c r="E34" s="50">
        <v>5.6600000000000004E-2</v>
      </c>
      <c r="F34" s="50">
        <v>5.6600000000000004E-2</v>
      </c>
      <c r="G34" s="50">
        <v>5.6600000000000004E-2</v>
      </c>
      <c r="H34" s="50">
        <v>5.6600000000000004E-2</v>
      </c>
      <c r="I34" s="50">
        <v>5.6600000000000004E-2</v>
      </c>
      <c r="J34" s="50">
        <v>5.6600000000000004E-2</v>
      </c>
      <c r="K34" s="50">
        <v>5.6600000000000004E-2</v>
      </c>
      <c r="L34" s="50">
        <v>5.6600000000000004E-2</v>
      </c>
      <c r="M34" s="50">
        <v>5.6600000000000004E-2</v>
      </c>
      <c r="N34" s="50">
        <v>5.6600000000000004E-2</v>
      </c>
      <c r="O34" s="50">
        <v>5.6600000000000004E-2</v>
      </c>
      <c r="P34" s="50">
        <v>5.4048888256415448E-2</v>
      </c>
      <c r="Q34" s="50">
        <v>5.1497776512830898E-2</v>
      </c>
      <c r="R34" s="50">
        <v>4.8946664769246348E-2</v>
      </c>
      <c r="S34" s="50">
        <v>4.6395553025661798E-2</v>
      </c>
      <c r="T34" s="50">
        <v>4.3844441282077248E-2</v>
      </c>
      <c r="U34" s="50">
        <v>4.1293329538492698E-2</v>
      </c>
      <c r="V34" s="50">
        <v>3.8742217794908142E-2</v>
      </c>
      <c r="W34" s="50">
        <v>3.6191106051323592E-2</v>
      </c>
      <c r="X34" s="50">
        <v>3.3639994307739042E-2</v>
      </c>
      <c r="Y34" s="50">
        <v>3.1088882564154492E-2</v>
      </c>
      <c r="Z34" s="50">
        <v>2.8537770820569942E-2</v>
      </c>
      <c r="AA34" s="50">
        <v>2.5986659076985389E-2</v>
      </c>
      <c r="AB34" s="50">
        <v>2.3435547333400825E-2</v>
      </c>
      <c r="AC34" s="50">
        <v>1.4303604157382905E-2</v>
      </c>
      <c r="AD34" s="50">
        <v>1.4303604157382905E-2</v>
      </c>
      <c r="AE34" s="50">
        <v>1.4303604157382905E-2</v>
      </c>
      <c r="AF34" s="50">
        <v>1.4303604157382905E-2</v>
      </c>
      <c r="AG34" s="50">
        <v>1.4303604157382905E-2</v>
      </c>
      <c r="AH34" s="50">
        <v>1.4303604157382905E-2</v>
      </c>
      <c r="AI34" s="50">
        <v>1.4303604157382905E-2</v>
      </c>
      <c r="AJ34" s="50">
        <v>1.4303604157382905E-2</v>
      </c>
    </row>
    <row r="35" spans="1:36" ht="9" customHeight="1">
      <c r="A35" s="97" t="s">
        <v>218</v>
      </c>
      <c r="B35" s="50">
        <v>7.9000000000000001E-2</v>
      </c>
      <c r="C35" s="50">
        <v>7.9000000000000001E-2</v>
      </c>
      <c r="D35" s="50">
        <v>7.9000000000000001E-2</v>
      </c>
      <c r="E35" s="50">
        <v>7.9000000000000001E-2</v>
      </c>
      <c r="F35" s="50">
        <v>7.9000000000000001E-2</v>
      </c>
      <c r="G35" s="50">
        <v>7.9000000000000001E-2</v>
      </c>
      <c r="H35" s="50">
        <v>7.9000000000000001E-2</v>
      </c>
      <c r="I35" s="50">
        <v>7.9000000000000001E-2</v>
      </c>
      <c r="J35" s="50">
        <v>7.9000000000000001E-2</v>
      </c>
      <c r="K35" s="50">
        <v>7.9000000000000001E-2</v>
      </c>
      <c r="L35" s="50">
        <v>7.9000000000000001E-2</v>
      </c>
      <c r="M35" s="50">
        <v>7.9000000000000001E-2</v>
      </c>
      <c r="N35" s="50">
        <v>7.9000000000000001E-2</v>
      </c>
      <c r="O35" s="50">
        <v>7.9000000000000001E-2</v>
      </c>
      <c r="P35" s="50">
        <v>7.4180358944156519E-2</v>
      </c>
      <c r="Q35" s="50">
        <v>6.9360717888313023E-2</v>
      </c>
      <c r="R35" s="50">
        <v>6.4541076832469541E-2</v>
      </c>
      <c r="S35" s="50">
        <v>5.9721435776626051E-2</v>
      </c>
      <c r="T35" s="50">
        <v>5.4901794720782562E-2</v>
      </c>
      <c r="U35" s="50">
        <v>5.0082153664939073E-2</v>
      </c>
      <c r="V35" s="50">
        <v>4.5262512609095584E-2</v>
      </c>
      <c r="W35" s="50">
        <v>4.0442871553252095E-2</v>
      </c>
      <c r="X35" s="50">
        <v>3.5623230497408606E-2</v>
      </c>
      <c r="Y35" s="50">
        <v>3.0803589441565117E-2</v>
      </c>
      <c r="Z35" s="50">
        <v>2.5983948385721628E-2</v>
      </c>
      <c r="AA35" s="50">
        <v>2.1164307329878139E-2</v>
      </c>
      <c r="AB35" s="50">
        <v>1.6344666274034626E-2</v>
      </c>
      <c r="AC35" s="50">
        <v>1.6988096150205561E-2</v>
      </c>
      <c r="AD35" s="50">
        <v>1.6988096150205561E-2</v>
      </c>
      <c r="AE35" s="50">
        <v>1.6988096150205561E-2</v>
      </c>
      <c r="AF35" s="50">
        <v>1.6988096150205561E-2</v>
      </c>
      <c r="AG35" s="50">
        <v>1.6988096150205561E-2</v>
      </c>
      <c r="AH35" s="50">
        <v>1.6988096150205561E-2</v>
      </c>
      <c r="AI35" s="50">
        <v>1.6988096150205561E-2</v>
      </c>
      <c r="AJ35" s="50">
        <v>1.6988096150205561E-2</v>
      </c>
    </row>
    <row r="36" spans="1:36" ht="9" customHeight="1">
      <c r="A36" s="97" t="s">
        <v>219</v>
      </c>
      <c r="B36" s="50">
        <v>7.9000000000000001E-2</v>
      </c>
      <c r="C36" s="50">
        <v>7.9000000000000001E-2</v>
      </c>
      <c r="D36" s="50">
        <v>7.9000000000000001E-2</v>
      </c>
      <c r="E36" s="50">
        <v>7.9000000000000001E-2</v>
      </c>
      <c r="F36" s="50">
        <v>7.9000000000000001E-2</v>
      </c>
      <c r="G36" s="50">
        <v>7.9000000000000001E-2</v>
      </c>
      <c r="H36" s="50">
        <v>7.9000000000000001E-2</v>
      </c>
      <c r="I36" s="50">
        <v>7.9000000000000001E-2</v>
      </c>
      <c r="J36" s="50">
        <v>7.9000000000000001E-2</v>
      </c>
      <c r="K36" s="50">
        <v>7.9000000000000001E-2</v>
      </c>
      <c r="L36" s="50">
        <v>7.9000000000000001E-2</v>
      </c>
      <c r="M36" s="50">
        <v>7.9000000000000001E-2</v>
      </c>
      <c r="N36" s="50">
        <v>7.9000000000000001E-2</v>
      </c>
      <c r="O36" s="50">
        <v>7.9000000000000001E-2</v>
      </c>
      <c r="P36" s="50">
        <v>7.4387611729378397E-2</v>
      </c>
      <c r="Q36" s="50">
        <v>6.9775223458756794E-2</v>
      </c>
      <c r="R36" s="50">
        <v>6.5162835188135176E-2</v>
      </c>
      <c r="S36" s="50">
        <v>6.0550446917513573E-2</v>
      </c>
      <c r="T36" s="50">
        <v>5.5938058646891962E-2</v>
      </c>
      <c r="U36" s="50">
        <v>5.1325670376270359E-2</v>
      </c>
      <c r="V36" s="50">
        <v>4.6713282105648748E-2</v>
      </c>
      <c r="W36" s="50">
        <v>4.2100893835027138E-2</v>
      </c>
      <c r="X36" s="50">
        <v>3.7488505564405535E-2</v>
      </c>
      <c r="Y36" s="50">
        <v>3.2876117293783924E-2</v>
      </c>
      <c r="Z36" s="50">
        <v>2.8263729023162317E-2</v>
      </c>
      <c r="AA36" s="50">
        <v>2.3651340752540707E-2</v>
      </c>
      <c r="AB36" s="50">
        <v>1.9038952481919072E-2</v>
      </c>
      <c r="AC36" s="50">
        <v>1.8324849517271233E-2</v>
      </c>
      <c r="AD36" s="50">
        <v>1.8324849517271233E-2</v>
      </c>
      <c r="AE36" s="50">
        <v>1.8324849517271233E-2</v>
      </c>
      <c r="AF36" s="50">
        <v>1.8324849517271233E-2</v>
      </c>
      <c r="AG36" s="50">
        <v>1.8324849517271233E-2</v>
      </c>
      <c r="AH36" s="50">
        <v>1.8324849517271233E-2</v>
      </c>
      <c r="AI36" s="50">
        <v>1.8324849517271233E-2</v>
      </c>
      <c r="AJ36" s="50">
        <v>1.8324849517271233E-2</v>
      </c>
    </row>
    <row r="37" spans="1:36" ht="9" customHeight="1">
      <c r="A37" s="97" t="s">
        <v>220</v>
      </c>
      <c r="B37" s="50">
        <v>0.13570000000000002</v>
      </c>
      <c r="C37" s="50">
        <v>0.13570000000000002</v>
      </c>
      <c r="D37" s="50">
        <v>0.13570000000000002</v>
      </c>
      <c r="E37" s="50">
        <v>0.13570000000000002</v>
      </c>
      <c r="F37" s="50">
        <v>0.13570000000000002</v>
      </c>
      <c r="G37" s="50">
        <v>0.13570000000000002</v>
      </c>
      <c r="H37" s="50">
        <v>0.13570000000000002</v>
      </c>
      <c r="I37" s="50">
        <v>0.13570000000000002</v>
      </c>
      <c r="J37" s="50">
        <v>0.13570000000000002</v>
      </c>
      <c r="K37" s="50">
        <v>0.13570000000000002</v>
      </c>
      <c r="L37" s="50">
        <v>0.13570000000000002</v>
      </c>
      <c r="M37" s="50">
        <v>0.13570000000000002</v>
      </c>
      <c r="N37" s="50">
        <v>0.13570000000000002</v>
      </c>
      <c r="O37" s="50">
        <v>0.13570000000000002</v>
      </c>
      <c r="P37" s="50">
        <v>0.12936344701611557</v>
      </c>
      <c r="Q37" s="50">
        <v>0.12302689403223113</v>
      </c>
      <c r="R37" s="50">
        <v>0.11669034104834669</v>
      </c>
      <c r="S37" s="50">
        <v>0.11035378806446225</v>
      </c>
      <c r="T37" s="50">
        <v>0.10401723508057781</v>
      </c>
      <c r="U37" s="50">
        <v>9.768068209669338E-2</v>
      </c>
      <c r="V37" s="50">
        <v>9.1344129112808939E-2</v>
      </c>
      <c r="W37" s="50">
        <v>8.5007576128924497E-2</v>
      </c>
      <c r="X37" s="50">
        <v>7.8671023145040056E-2</v>
      </c>
      <c r="Y37" s="50">
        <v>7.2334470161155628E-2</v>
      </c>
      <c r="Z37" s="50">
        <v>6.5997917177271187E-2</v>
      </c>
      <c r="AA37" s="50">
        <v>5.9661364193386746E-2</v>
      </c>
      <c r="AB37" s="50">
        <v>5.3324811209502318E-2</v>
      </c>
      <c r="AC37" s="50">
        <v>1.5691371440162975E-2</v>
      </c>
      <c r="AD37" s="50">
        <v>1.5691371440162975E-2</v>
      </c>
      <c r="AE37" s="50">
        <v>1.5691371440162975E-2</v>
      </c>
      <c r="AF37" s="50">
        <v>1.5691371440162975E-2</v>
      </c>
      <c r="AG37" s="50">
        <v>1.5691371440162975E-2</v>
      </c>
      <c r="AH37" s="50">
        <v>1.5691371440162975E-2</v>
      </c>
      <c r="AI37" s="50">
        <v>1.5691371440162975E-2</v>
      </c>
      <c r="AJ37" s="50">
        <v>1.5691371440162975E-2</v>
      </c>
    </row>
    <row r="38" spans="1:36" ht="9" customHeight="1">
      <c r="A38" s="97" t="s">
        <v>221</v>
      </c>
      <c r="B38" s="50">
        <v>0.13570000000000002</v>
      </c>
      <c r="C38" s="50">
        <v>0.13570000000000002</v>
      </c>
      <c r="D38" s="50">
        <v>0.13570000000000002</v>
      </c>
      <c r="E38" s="50">
        <v>0.13570000000000002</v>
      </c>
      <c r="F38" s="50">
        <v>0.13570000000000002</v>
      </c>
      <c r="G38" s="50">
        <v>0.13570000000000002</v>
      </c>
      <c r="H38" s="50">
        <v>0.13570000000000002</v>
      </c>
      <c r="I38" s="50">
        <v>0.13570000000000002</v>
      </c>
      <c r="J38" s="50">
        <v>0.13570000000000002</v>
      </c>
      <c r="K38" s="50">
        <v>0.13570000000000002</v>
      </c>
      <c r="L38" s="50">
        <v>0.13570000000000002</v>
      </c>
      <c r="M38" s="50">
        <v>0.13570000000000002</v>
      </c>
      <c r="N38" s="50">
        <v>0.13570000000000002</v>
      </c>
      <c r="O38" s="50">
        <v>0.13570000000000002</v>
      </c>
      <c r="P38" s="50">
        <v>0.12715856202899251</v>
      </c>
      <c r="Q38" s="50">
        <v>0.118617124057985</v>
      </c>
      <c r="R38" s="50">
        <v>0.11007568608697749</v>
      </c>
      <c r="S38" s="50">
        <v>0.10153424811596999</v>
      </c>
      <c r="T38" s="50">
        <v>9.2992810144962482E-2</v>
      </c>
      <c r="U38" s="50">
        <v>8.4451372173954986E-2</v>
      </c>
      <c r="V38" s="50">
        <v>7.5909934202947491E-2</v>
      </c>
      <c r="W38" s="50">
        <v>6.7368496231939995E-2</v>
      </c>
      <c r="X38" s="50">
        <v>5.8827058260932492E-2</v>
      </c>
      <c r="Y38" s="50">
        <v>5.0285620289924997E-2</v>
      </c>
      <c r="Z38" s="50">
        <v>4.1744182318917501E-2</v>
      </c>
      <c r="AA38" s="50">
        <v>3.3202744347910013E-2</v>
      </c>
      <c r="AB38" s="50">
        <v>2.4661306376902541E-2</v>
      </c>
      <c r="AC38" s="50">
        <v>0</v>
      </c>
      <c r="AD38" s="50">
        <v>0</v>
      </c>
      <c r="AE38" s="50">
        <v>0</v>
      </c>
      <c r="AF38" s="50">
        <v>0</v>
      </c>
      <c r="AG38" s="50">
        <v>0</v>
      </c>
      <c r="AH38" s="50">
        <v>0</v>
      </c>
      <c r="AI38" s="50">
        <v>0</v>
      </c>
      <c r="AJ38" s="50">
        <v>0</v>
      </c>
    </row>
    <row r="39" spans="1:36" ht="9" customHeight="1">
      <c r="A39" s="98" t="s">
        <v>10</v>
      </c>
      <c r="B39" s="50">
        <v>0.1051</v>
      </c>
      <c r="C39" s="50">
        <v>0.1051</v>
      </c>
      <c r="D39" s="50">
        <v>0.1051</v>
      </c>
      <c r="E39" s="50">
        <v>0.1051</v>
      </c>
      <c r="F39" s="50">
        <v>0.1051</v>
      </c>
      <c r="G39" s="50">
        <v>0.1051</v>
      </c>
      <c r="H39" s="50">
        <v>0.1051</v>
      </c>
      <c r="I39" s="50">
        <v>0.1051</v>
      </c>
      <c r="J39" s="50">
        <v>0.1051</v>
      </c>
      <c r="K39" s="50">
        <v>0.1051</v>
      </c>
      <c r="L39" s="50">
        <v>0.1051</v>
      </c>
      <c r="M39" s="50">
        <v>0.1051</v>
      </c>
      <c r="N39" s="50">
        <v>0.1051</v>
      </c>
      <c r="O39" s="50">
        <v>0.1051</v>
      </c>
      <c r="P39" s="50">
        <v>9.8785602831713004E-2</v>
      </c>
      <c r="Q39" s="50">
        <v>9.2471205663425995E-2</v>
      </c>
      <c r="R39" s="50">
        <v>8.6156808495139001E-2</v>
      </c>
      <c r="S39" s="50">
        <v>7.9842411326852006E-2</v>
      </c>
      <c r="T39" s="50">
        <v>7.3528014158565011E-2</v>
      </c>
      <c r="U39" s="50">
        <v>6.7213616990278002E-2</v>
      </c>
      <c r="V39" s="50">
        <v>6.0899219821991007E-2</v>
      </c>
      <c r="W39" s="50">
        <v>5.4584822653704013E-2</v>
      </c>
      <c r="X39" s="50">
        <v>4.8270425485417018E-2</v>
      </c>
      <c r="Y39" s="50">
        <v>4.1956028317130016E-2</v>
      </c>
      <c r="Z39" s="50">
        <v>3.5641631148843021E-2</v>
      </c>
      <c r="AA39" s="50">
        <v>2.932723398055603E-2</v>
      </c>
      <c r="AB39" s="50">
        <v>2.3012836812269077E-2</v>
      </c>
      <c r="AC39" s="50">
        <v>2.0268423900651499E-3</v>
      </c>
      <c r="AD39" s="50">
        <v>2.0268423900651499E-3</v>
      </c>
      <c r="AE39" s="50">
        <v>2.0268423900651499E-3</v>
      </c>
      <c r="AF39" s="50">
        <v>2.0268423900651499E-3</v>
      </c>
      <c r="AG39" s="50">
        <v>2.0268423900651499E-3</v>
      </c>
      <c r="AH39" s="50">
        <v>2.0268423900651499E-3</v>
      </c>
      <c r="AI39" s="50">
        <v>2.0268423900651499E-3</v>
      </c>
      <c r="AJ39" s="50">
        <v>2.0268423900651499E-3</v>
      </c>
    </row>
    <row r="40" spans="1:36" ht="9" customHeight="1">
      <c r="A40" s="51" t="s">
        <v>223</v>
      </c>
      <c r="B40" s="44"/>
      <c r="C40" s="45"/>
      <c r="D40" s="44"/>
      <c r="E40" s="45"/>
      <c r="F40" s="44"/>
      <c r="G40" s="45"/>
      <c r="H40" s="44"/>
      <c r="I40" s="45"/>
      <c r="J40" s="44"/>
      <c r="K40" s="45"/>
      <c r="L40" s="44"/>
      <c r="M40" s="45"/>
      <c r="N40" s="44"/>
      <c r="O40" s="45"/>
      <c r="P40" s="44"/>
      <c r="Q40" s="45"/>
      <c r="R40" s="44"/>
      <c r="S40" s="45"/>
      <c r="T40" s="44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</row>
    <row r="41" spans="1:36" ht="9" customHeight="1">
      <c r="A41" s="97" t="s">
        <v>8</v>
      </c>
      <c r="B41" s="50">
        <v>0.9375</v>
      </c>
      <c r="C41" s="50">
        <v>0.9375</v>
      </c>
      <c r="D41" s="50">
        <v>0.9375</v>
      </c>
      <c r="E41" s="50">
        <v>0.9375</v>
      </c>
      <c r="F41" s="50">
        <v>0.9375</v>
      </c>
      <c r="G41" s="50">
        <v>0.9375</v>
      </c>
      <c r="H41" s="50">
        <v>0.9375</v>
      </c>
      <c r="I41" s="50">
        <v>0.9375</v>
      </c>
      <c r="J41" s="50">
        <v>0.9375</v>
      </c>
      <c r="K41" s="50">
        <v>0.9375</v>
      </c>
      <c r="L41" s="50">
        <v>0.9375</v>
      </c>
      <c r="M41" s="50">
        <v>0.9375</v>
      </c>
      <c r="N41" s="50">
        <v>0.9375</v>
      </c>
      <c r="O41" s="50">
        <v>0.9375</v>
      </c>
      <c r="P41" s="50">
        <v>0.93769230769230771</v>
      </c>
      <c r="Q41" s="50">
        <v>0.93788461538461543</v>
      </c>
      <c r="R41" s="50">
        <v>0.93807692307692325</v>
      </c>
      <c r="S41" s="50">
        <v>0.93826923076923097</v>
      </c>
      <c r="T41" s="50">
        <v>0.93846153846153868</v>
      </c>
      <c r="U41" s="50">
        <v>0.93865384615384639</v>
      </c>
      <c r="V41" s="50">
        <v>0.93884615384615411</v>
      </c>
      <c r="W41" s="50">
        <v>0.93903846153846193</v>
      </c>
      <c r="X41" s="50">
        <v>0.93923076923076965</v>
      </c>
      <c r="Y41" s="50">
        <v>0.93942307692307736</v>
      </c>
      <c r="Z41" s="50">
        <v>0.93961538461538507</v>
      </c>
      <c r="AA41" s="50">
        <v>0.93980769230769279</v>
      </c>
      <c r="AB41" s="50">
        <v>0.94</v>
      </c>
      <c r="AC41" s="50">
        <v>0.94</v>
      </c>
      <c r="AD41" s="50">
        <v>0.94</v>
      </c>
      <c r="AE41" s="50">
        <v>0.94</v>
      </c>
      <c r="AF41" s="50">
        <v>0.94</v>
      </c>
      <c r="AG41" s="50">
        <v>0.94</v>
      </c>
      <c r="AH41" s="50">
        <v>0.94</v>
      </c>
      <c r="AI41" s="50">
        <v>0.94</v>
      </c>
      <c r="AJ41" s="50">
        <v>0.94</v>
      </c>
    </row>
    <row r="42" spans="1:36" ht="9" customHeight="1">
      <c r="A42" s="97" t="s">
        <v>9</v>
      </c>
      <c r="B42" s="50">
        <v>0.72730000000000006</v>
      </c>
      <c r="C42" s="50">
        <v>0.72730000000000006</v>
      </c>
      <c r="D42" s="50">
        <v>0.72730000000000006</v>
      </c>
      <c r="E42" s="50">
        <v>0.72730000000000006</v>
      </c>
      <c r="F42" s="50">
        <v>0.72730000000000006</v>
      </c>
      <c r="G42" s="50">
        <v>0.72730000000000006</v>
      </c>
      <c r="H42" s="50">
        <v>0.72730000000000006</v>
      </c>
      <c r="I42" s="50">
        <v>0.72730000000000006</v>
      </c>
      <c r="J42" s="50">
        <v>0.72730000000000006</v>
      </c>
      <c r="K42" s="50">
        <v>0.72730000000000006</v>
      </c>
      <c r="L42" s="50">
        <v>0.72730000000000006</v>
      </c>
      <c r="M42" s="50">
        <v>0.72730000000000006</v>
      </c>
      <c r="N42" s="50">
        <v>0.72730000000000006</v>
      </c>
      <c r="O42" s="50">
        <v>0.72730000000000006</v>
      </c>
      <c r="P42" s="50">
        <v>0.73520000000000008</v>
      </c>
      <c r="Q42" s="50">
        <v>0.7431000000000002</v>
      </c>
      <c r="R42" s="50">
        <v>0.75100000000000022</v>
      </c>
      <c r="S42" s="50">
        <v>0.75890000000000024</v>
      </c>
      <c r="T42" s="50">
        <v>0.76680000000000037</v>
      </c>
      <c r="U42" s="50">
        <v>0.77470000000000039</v>
      </c>
      <c r="V42" s="50">
        <v>0.78260000000000052</v>
      </c>
      <c r="W42" s="50">
        <v>0.79050000000000054</v>
      </c>
      <c r="X42" s="50">
        <v>0.79840000000000055</v>
      </c>
      <c r="Y42" s="50">
        <v>0.80630000000000068</v>
      </c>
      <c r="Z42" s="50">
        <v>0.8142000000000007</v>
      </c>
      <c r="AA42" s="50">
        <v>0.82210000000000083</v>
      </c>
      <c r="AB42" s="50">
        <v>0.82</v>
      </c>
      <c r="AC42" s="50">
        <v>0.83</v>
      </c>
      <c r="AD42" s="50">
        <v>0.84</v>
      </c>
      <c r="AE42" s="50">
        <v>0.83</v>
      </c>
      <c r="AF42" s="50">
        <v>0.84</v>
      </c>
      <c r="AG42" s="50">
        <v>0.85</v>
      </c>
      <c r="AH42" s="50">
        <v>0.85</v>
      </c>
      <c r="AI42" s="50">
        <v>0.85</v>
      </c>
      <c r="AJ42" s="50">
        <v>0.85</v>
      </c>
    </row>
    <row r="43" spans="1:36" ht="9" customHeight="1">
      <c r="A43" s="97" t="s">
        <v>38</v>
      </c>
      <c r="B43" s="50">
        <v>0.58700000000000008</v>
      </c>
      <c r="C43" s="50">
        <v>0.58700000000000008</v>
      </c>
      <c r="D43" s="50">
        <v>0.58700000000000008</v>
      </c>
      <c r="E43" s="50">
        <v>0.58700000000000008</v>
      </c>
      <c r="F43" s="50">
        <v>0.58700000000000008</v>
      </c>
      <c r="G43" s="50">
        <v>0.58700000000000008</v>
      </c>
      <c r="H43" s="50">
        <v>0.58700000000000008</v>
      </c>
      <c r="I43" s="50">
        <v>0.58700000000000008</v>
      </c>
      <c r="J43" s="50">
        <v>0.58700000000000008</v>
      </c>
      <c r="K43" s="50">
        <v>0.58700000000000008</v>
      </c>
      <c r="L43" s="50">
        <v>0.58700000000000008</v>
      </c>
      <c r="M43" s="50">
        <v>0.58700000000000008</v>
      </c>
      <c r="N43" s="50">
        <v>0.58700000000000008</v>
      </c>
      <c r="O43" s="50">
        <v>0.58700000000000008</v>
      </c>
      <c r="P43" s="50">
        <v>0.60953846153846158</v>
      </c>
      <c r="Q43" s="50">
        <v>0.63207692307692309</v>
      </c>
      <c r="R43" s="50">
        <v>0.65461538461538471</v>
      </c>
      <c r="S43" s="50">
        <v>0.67715384615384622</v>
      </c>
      <c r="T43" s="50">
        <v>0.69969230769230772</v>
      </c>
      <c r="U43" s="50">
        <v>0.72223076923076934</v>
      </c>
      <c r="V43" s="50">
        <v>0.74476923076923085</v>
      </c>
      <c r="W43" s="50">
        <v>0.76730769230769236</v>
      </c>
      <c r="X43" s="50">
        <v>0.78984615384615398</v>
      </c>
      <c r="Y43" s="50">
        <v>0.81238461538461548</v>
      </c>
      <c r="Z43" s="50">
        <v>0.8349230769230771</v>
      </c>
      <c r="AA43" s="50">
        <v>0.85746153846153861</v>
      </c>
      <c r="AB43" s="50">
        <v>0.88</v>
      </c>
      <c r="AC43" s="50">
        <v>0.81</v>
      </c>
      <c r="AD43" s="50">
        <v>0.83</v>
      </c>
      <c r="AE43" s="50">
        <v>0.81</v>
      </c>
      <c r="AF43" s="50">
        <v>0.86</v>
      </c>
      <c r="AG43" s="50">
        <v>0.84</v>
      </c>
      <c r="AH43" s="50">
        <v>0.84</v>
      </c>
      <c r="AI43" s="50">
        <v>0.84</v>
      </c>
      <c r="AJ43" s="50">
        <v>0.84</v>
      </c>
    </row>
    <row r="44" spans="1:36" ht="9" customHeight="1">
      <c r="A44" s="97" t="s">
        <v>39</v>
      </c>
      <c r="B44" s="50">
        <v>0.58700000000000008</v>
      </c>
      <c r="C44" s="50">
        <v>0.58700000000000008</v>
      </c>
      <c r="D44" s="50">
        <v>0.58700000000000008</v>
      </c>
      <c r="E44" s="50">
        <v>0.58700000000000008</v>
      </c>
      <c r="F44" s="50">
        <v>0.58700000000000008</v>
      </c>
      <c r="G44" s="50">
        <v>0.58700000000000008</v>
      </c>
      <c r="H44" s="50">
        <v>0.58700000000000008</v>
      </c>
      <c r="I44" s="50">
        <v>0.58700000000000008</v>
      </c>
      <c r="J44" s="50">
        <v>0.58700000000000008</v>
      </c>
      <c r="K44" s="50">
        <v>0.58700000000000008</v>
      </c>
      <c r="L44" s="50">
        <v>0.58700000000000008</v>
      </c>
      <c r="M44" s="50">
        <v>0.58700000000000008</v>
      </c>
      <c r="N44" s="50">
        <v>0.58700000000000008</v>
      </c>
      <c r="O44" s="50">
        <v>0.58700000000000008</v>
      </c>
      <c r="P44" s="50">
        <v>0.60953846153846158</v>
      </c>
      <c r="Q44" s="50">
        <v>0.63207692307692309</v>
      </c>
      <c r="R44" s="50">
        <v>0.65461538461538471</v>
      </c>
      <c r="S44" s="50">
        <v>0.67715384615384622</v>
      </c>
      <c r="T44" s="50">
        <v>0.69969230769230772</v>
      </c>
      <c r="U44" s="50">
        <v>0.72223076923076934</v>
      </c>
      <c r="V44" s="50">
        <v>0.74476923076923085</v>
      </c>
      <c r="W44" s="50">
        <v>0.76730769230769236</v>
      </c>
      <c r="X44" s="50">
        <v>0.78984615384615398</v>
      </c>
      <c r="Y44" s="50">
        <v>0.81238461538461548</v>
      </c>
      <c r="Z44" s="50">
        <v>0.8349230769230771</v>
      </c>
      <c r="AA44" s="50">
        <v>0.85746153846153861</v>
      </c>
      <c r="AB44" s="50">
        <v>0.88</v>
      </c>
      <c r="AC44" s="50">
        <v>0.81</v>
      </c>
      <c r="AD44" s="50">
        <v>0.83</v>
      </c>
      <c r="AE44" s="50">
        <v>0.81</v>
      </c>
      <c r="AF44" s="50">
        <v>0.86</v>
      </c>
      <c r="AG44" s="50">
        <v>0.84</v>
      </c>
      <c r="AH44" s="50">
        <v>0.84</v>
      </c>
      <c r="AI44" s="50">
        <v>0.84</v>
      </c>
      <c r="AJ44" s="50">
        <v>0.84</v>
      </c>
    </row>
    <row r="45" spans="1:36" ht="9" customHeight="1">
      <c r="A45" s="97" t="s">
        <v>216</v>
      </c>
      <c r="B45" s="50">
        <v>0.68</v>
      </c>
      <c r="C45" s="50">
        <v>0.68</v>
      </c>
      <c r="D45" s="50">
        <v>0.68</v>
      </c>
      <c r="E45" s="50">
        <v>0.68</v>
      </c>
      <c r="F45" s="50">
        <v>0.68</v>
      </c>
      <c r="G45" s="50">
        <v>0.68</v>
      </c>
      <c r="H45" s="50">
        <v>0.68</v>
      </c>
      <c r="I45" s="50">
        <v>0.68</v>
      </c>
      <c r="J45" s="50">
        <v>0.68</v>
      </c>
      <c r="K45" s="50">
        <v>0.68</v>
      </c>
      <c r="L45" s="50">
        <v>0.68</v>
      </c>
      <c r="M45" s="50">
        <v>0.68</v>
      </c>
      <c r="N45" s="50">
        <v>0.68</v>
      </c>
      <c r="O45" s="50">
        <v>0.68</v>
      </c>
      <c r="P45" s="50">
        <v>0.67076923076923078</v>
      </c>
      <c r="Q45" s="50">
        <v>0.66153846153846163</v>
      </c>
      <c r="R45" s="50">
        <v>0.65230769230769237</v>
      </c>
      <c r="S45" s="50">
        <v>0.64307692307692321</v>
      </c>
      <c r="T45" s="50">
        <v>0.63384615384615406</v>
      </c>
      <c r="U45" s="50">
        <v>0.62461538461538479</v>
      </c>
      <c r="V45" s="50">
        <v>0.61538461538461564</v>
      </c>
      <c r="W45" s="50">
        <v>0.60615384615384638</v>
      </c>
      <c r="X45" s="50">
        <v>0.59692307692307722</v>
      </c>
      <c r="Y45" s="50">
        <v>0.58769230769230807</v>
      </c>
      <c r="Z45" s="50">
        <v>0.5784615384615388</v>
      </c>
      <c r="AA45" s="50">
        <v>0.56923076923076965</v>
      </c>
      <c r="AB45" s="50">
        <v>0.56000000000000005</v>
      </c>
      <c r="AC45" s="50">
        <v>0.56000000000000005</v>
      </c>
      <c r="AD45" s="50">
        <v>0.56000000000000005</v>
      </c>
      <c r="AE45" s="50">
        <v>0.53</v>
      </c>
      <c r="AF45" s="50">
        <v>0.55000000000000004</v>
      </c>
      <c r="AG45" s="50">
        <v>0.56000000000000005</v>
      </c>
      <c r="AH45" s="50">
        <v>0.56000000000000005</v>
      </c>
      <c r="AI45" s="50">
        <v>0.56000000000000005</v>
      </c>
      <c r="AJ45" s="50">
        <v>0.56000000000000005</v>
      </c>
    </row>
    <row r="46" spans="1:36" ht="9" customHeight="1">
      <c r="A46" s="97" t="s">
        <v>217</v>
      </c>
      <c r="B46" s="50">
        <v>0.68</v>
      </c>
      <c r="C46" s="50">
        <v>0.68</v>
      </c>
      <c r="D46" s="50">
        <v>0.68</v>
      </c>
      <c r="E46" s="50">
        <v>0.68</v>
      </c>
      <c r="F46" s="50">
        <v>0.68</v>
      </c>
      <c r="G46" s="50">
        <v>0.68</v>
      </c>
      <c r="H46" s="50">
        <v>0.68</v>
      </c>
      <c r="I46" s="50">
        <v>0.68</v>
      </c>
      <c r="J46" s="50">
        <v>0.68</v>
      </c>
      <c r="K46" s="50">
        <v>0.68</v>
      </c>
      <c r="L46" s="50">
        <v>0.68</v>
      </c>
      <c r="M46" s="50">
        <v>0.68</v>
      </c>
      <c r="N46" s="50">
        <v>0.68</v>
      </c>
      <c r="O46" s="50">
        <v>0.68</v>
      </c>
      <c r="P46" s="50">
        <v>0.67076923076923078</v>
      </c>
      <c r="Q46" s="50">
        <v>0.66153846153846163</v>
      </c>
      <c r="R46" s="50">
        <v>0.65230769230769237</v>
      </c>
      <c r="S46" s="50">
        <v>0.64307692307692321</v>
      </c>
      <c r="T46" s="50">
        <v>0.63384615384615406</v>
      </c>
      <c r="U46" s="50">
        <v>0.62461538461538479</v>
      </c>
      <c r="V46" s="50">
        <v>0.61538461538461564</v>
      </c>
      <c r="W46" s="50">
        <v>0.60615384615384638</v>
      </c>
      <c r="X46" s="50">
        <v>0.59692307692307722</v>
      </c>
      <c r="Y46" s="50">
        <v>0.58769230769230807</v>
      </c>
      <c r="Z46" s="50">
        <v>0.5784615384615388</v>
      </c>
      <c r="AA46" s="50">
        <v>0.56923076923076965</v>
      </c>
      <c r="AB46" s="50">
        <v>0.56000000000000005</v>
      </c>
      <c r="AC46" s="50">
        <v>0.56000000000000005</v>
      </c>
      <c r="AD46" s="50">
        <v>0.56000000000000005</v>
      </c>
      <c r="AE46" s="50">
        <v>0.53</v>
      </c>
      <c r="AF46" s="50">
        <v>0.55000000000000004</v>
      </c>
      <c r="AG46" s="50">
        <v>0.56000000000000005</v>
      </c>
      <c r="AH46" s="50">
        <v>0.56000000000000005</v>
      </c>
      <c r="AI46" s="50">
        <v>0.56000000000000005</v>
      </c>
      <c r="AJ46" s="50">
        <v>0.56000000000000005</v>
      </c>
    </row>
    <row r="47" spans="1:36" ht="9" customHeight="1">
      <c r="A47" s="97" t="s">
        <v>218</v>
      </c>
      <c r="B47" s="50">
        <v>0.79500000000000004</v>
      </c>
      <c r="C47" s="50">
        <v>0.79500000000000004</v>
      </c>
      <c r="D47" s="50">
        <v>0.79500000000000004</v>
      </c>
      <c r="E47" s="50">
        <v>0.79500000000000004</v>
      </c>
      <c r="F47" s="50">
        <v>0.79500000000000004</v>
      </c>
      <c r="G47" s="50">
        <v>0.79500000000000004</v>
      </c>
      <c r="H47" s="50">
        <v>0.79500000000000004</v>
      </c>
      <c r="I47" s="50">
        <v>0.79500000000000004</v>
      </c>
      <c r="J47" s="50">
        <v>0.79500000000000004</v>
      </c>
      <c r="K47" s="50">
        <v>0.79500000000000004</v>
      </c>
      <c r="L47" s="50">
        <v>0.79500000000000004</v>
      </c>
      <c r="M47" s="50">
        <v>0.79500000000000004</v>
      </c>
      <c r="N47" s="50">
        <v>0.79500000000000004</v>
      </c>
      <c r="O47" s="50">
        <v>0.79500000000000004</v>
      </c>
      <c r="P47" s="50">
        <v>0.79923076923076919</v>
      </c>
      <c r="Q47" s="50">
        <v>0.80346153846153845</v>
      </c>
      <c r="R47" s="50">
        <v>0.8076923076923076</v>
      </c>
      <c r="S47" s="50">
        <v>0.81192307692307675</v>
      </c>
      <c r="T47" s="50">
        <v>0.81615384615384601</v>
      </c>
      <c r="U47" s="50">
        <v>0.82038461538461516</v>
      </c>
      <c r="V47" s="50">
        <v>0.82461538461538442</v>
      </c>
      <c r="W47" s="50">
        <v>0.82884615384615357</v>
      </c>
      <c r="X47" s="50">
        <v>0.83307692307692283</v>
      </c>
      <c r="Y47" s="50">
        <v>0.83730769230769198</v>
      </c>
      <c r="Z47" s="50">
        <v>0.84153846153846112</v>
      </c>
      <c r="AA47" s="50">
        <v>0.84576923076923038</v>
      </c>
      <c r="AB47" s="50">
        <v>0.85</v>
      </c>
      <c r="AC47" s="50">
        <v>0.85</v>
      </c>
      <c r="AD47" s="50">
        <v>0.87</v>
      </c>
      <c r="AE47" s="50">
        <v>0.86</v>
      </c>
      <c r="AF47" s="50">
        <v>0.86</v>
      </c>
      <c r="AG47" s="50">
        <v>0.86</v>
      </c>
      <c r="AH47" s="50">
        <v>0.86</v>
      </c>
      <c r="AI47" s="50">
        <v>0.86</v>
      </c>
      <c r="AJ47" s="50">
        <v>0.86</v>
      </c>
    </row>
    <row r="48" spans="1:36" ht="9" customHeight="1">
      <c r="A48" s="97" t="s">
        <v>219</v>
      </c>
      <c r="B48" s="50">
        <v>0.79500000000000004</v>
      </c>
      <c r="C48" s="50">
        <v>0.79500000000000004</v>
      </c>
      <c r="D48" s="50">
        <v>0.79500000000000004</v>
      </c>
      <c r="E48" s="50">
        <v>0.79500000000000004</v>
      </c>
      <c r="F48" s="50">
        <v>0.79500000000000004</v>
      </c>
      <c r="G48" s="50">
        <v>0.79500000000000004</v>
      </c>
      <c r="H48" s="50">
        <v>0.79500000000000004</v>
      </c>
      <c r="I48" s="50">
        <v>0.79500000000000004</v>
      </c>
      <c r="J48" s="50">
        <v>0.79500000000000004</v>
      </c>
      <c r="K48" s="50">
        <v>0.79500000000000004</v>
      </c>
      <c r="L48" s="50">
        <v>0.79500000000000004</v>
      </c>
      <c r="M48" s="50">
        <v>0.79500000000000004</v>
      </c>
      <c r="N48" s="50">
        <v>0.79500000000000004</v>
      </c>
      <c r="O48" s="50">
        <v>0.79500000000000004</v>
      </c>
      <c r="P48" s="50">
        <v>0.8</v>
      </c>
      <c r="Q48" s="50">
        <v>0.80500000000000005</v>
      </c>
      <c r="R48" s="50">
        <v>0.81</v>
      </c>
      <c r="S48" s="50">
        <v>0.81499999999999995</v>
      </c>
      <c r="T48" s="50">
        <v>0.82</v>
      </c>
      <c r="U48" s="50">
        <v>0.82499999999999996</v>
      </c>
      <c r="V48" s="50">
        <v>0.83</v>
      </c>
      <c r="W48" s="50">
        <v>0.83499999999999996</v>
      </c>
      <c r="X48" s="50">
        <v>0.84</v>
      </c>
      <c r="Y48" s="50">
        <v>0.84499999999999997</v>
      </c>
      <c r="Z48" s="50">
        <v>0.85</v>
      </c>
      <c r="AA48" s="50">
        <v>0.85499999999999998</v>
      </c>
      <c r="AB48" s="50">
        <v>0.86</v>
      </c>
      <c r="AC48" s="50">
        <v>0.84</v>
      </c>
      <c r="AD48" s="50">
        <v>0.86</v>
      </c>
      <c r="AE48" s="50">
        <v>0.85</v>
      </c>
      <c r="AF48" s="50">
        <v>0.86</v>
      </c>
      <c r="AG48" s="50">
        <v>0.88</v>
      </c>
      <c r="AH48" s="50">
        <v>0.88</v>
      </c>
      <c r="AI48" s="50">
        <v>0.88</v>
      </c>
      <c r="AJ48" s="50">
        <v>0.88</v>
      </c>
    </row>
    <row r="49" spans="1:36" ht="9" customHeight="1">
      <c r="A49" s="97" t="s">
        <v>220</v>
      </c>
      <c r="B49" s="50">
        <v>0.58700000000000008</v>
      </c>
      <c r="C49" s="50">
        <v>0.58700000000000008</v>
      </c>
      <c r="D49" s="50">
        <v>0.58700000000000008</v>
      </c>
      <c r="E49" s="50">
        <v>0.58700000000000008</v>
      </c>
      <c r="F49" s="50">
        <v>0.58700000000000008</v>
      </c>
      <c r="G49" s="50">
        <v>0.58700000000000008</v>
      </c>
      <c r="H49" s="50">
        <v>0.58700000000000008</v>
      </c>
      <c r="I49" s="50">
        <v>0.58700000000000008</v>
      </c>
      <c r="J49" s="50">
        <v>0.58700000000000008</v>
      </c>
      <c r="K49" s="50">
        <v>0.58700000000000008</v>
      </c>
      <c r="L49" s="50">
        <v>0.58700000000000008</v>
      </c>
      <c r="M49" s="50">
        <v>0.58700000000000008</v>
      </c>
      <c r="N49" s="50">
        <v>0.58700000000000008</v>
      </c>
      <c r="O49" s="50">
        <v>0.58700000000000008</v>
      </c>
      <c r="P49" s="50">
        <v>0.60415384615384615</v>
      </c>
      <c r="Q49" s="50">
        <v>0.62130769230769234</v>
      </c>
      <c r="R49" s="50">
        <v>0.63846153846153841</v>
      </c>
      <c r="S49" s="50">
        <v>0.6556153846153846</v>
      </c>
      <c r="T49" s="50">
        <v>0.67276923076923079</v>
      </c>
      <c r="U49" s="50">
        <v>0.68992307692307708</v>
      </c>
      <c r="V49" s="50">
        <v>0.70707692307692327</v>
      </c>
      <c r="W49" s="50">
        <v>0.72423076923076946</v>
      </c>
      <c r="X49" s="50">
        <v>0.74138461538461575</v>
      </c>
      <c r="Y49" s="50">
        <v>0.75853846153846194</v>
      </c>
      <c r="Z49" s="50">
        <v>0.77569230769230813</v>
      </c>
      <c r="AA49" s="50">
        <v>0.79284615384615431</v>
      </c>
      <c r="AB49" s="50">
        <v>0.81</v>
      </c>
      <c r="AC49" s="50">
        <v>0.86</v>
      </c>
      <c r="AD49" s="50">
        <v>0.91</v>
      </c>
      <c r="AE49" s="50">
        <v>0.82</v>
      </c>
      <c r="AF49" s="50">
        <v>0.85</v>
      </c>
      <c r="AG49" s="50">
        <v>0.87</v>
      </c>
      <c r="AH49" s="50">
        <v>0.87</v>
      </c>
      <c r="AI49" s="50">
        <v>0.87</v>
      </c>
      <c r="AJ49" s="50">
        <v>0.87</v>
      </c>
    </row>
    <row r="50" spans="1:36" ht="9" customHeight="1">
      <c r="A50" s="97" t="s">
        <v>221</v>
      </c>
      <c r="B50" s="50">
        <v>0.58700000000000008</v>
      </c>
      <c r="C50" s="50">
        <v>0.58700000000000008</v>
      </c>
      <c r="D50" s="50">
        <v>0.58700000000000008</v>
      </c>
      <c r="E50" s="50">
        <v>0.58700000000000008</v>
      </c>
      <c r="F50" s="50">
        <v>0.58700000000000008</v>
      </c>
      <c r="G50" s="50">
        <v>0.58700000000000008</v>
      </c>
      <c r="H50" s="50">
        <v>0.58700000000000008</v>
      </c>
      <c r="I50" s="50">
        <v>0.58700000000000008</v>
      </c>
      <c r="J50" s="50">
        <v>0.58700000000000008</v>
      </c>
      <c r="K50" s="50">
        <v>0.58700000000000008</v>
      </c>
      <c r="L50" s="50">
        <v>0.58700000000000008</v>
      </c>
      <c r="M50" s="50">
        <v>0.58700000000000008</v>
      </c>
      <c r="N50" s="50">
        <v>0.58700000000000008</v>
      </c>
      <c r="O50" s="50">
        <v>0.58700000000000008</v>
      </c>
      <c r="P50" s="50">
        <v>0.60953846153846158</v>
      </c>
      <c r="Q50" s="50">
        <v>0.63207692307692309</v>
      </c>
      <c r="R50" s="50">
        <v>0.65461538461538471</v>
      </c>
      <c r="S50" s="50">
        <v>0.67715384615384622</v>
      </c>
      <c r="T50" s="50">
        <v>0.69969230769230772</v>
      </c>
      <c r="U50" s="50">
        <v>0.72223076923076934</v>
      </c>
      <c r="V50" s="50">
        <v>0.74476923076923085</v>
      </c>
      <c r="W50" s="50">
        <v>0.76730769230769236</v>
      </c>
      <c r="X50" s="50">
        <v>0.78984615384615398</v>
      </c>
      <c r="Y50" s="50">
        <v>0.81238461538461548</v>
      </c>
      <c r="Z50" s="50">
        <v>0.8349230769230771</v>
      </c>
      <c r="AA50" s="50">
        <v>0.85746153846153861</v>
      </c>
      <c r="AB50" s="50">
        <v>0.88</v>
      </c>
      <c r="AC50" s="50">
        <v>0.81</v>
      </c>
      <c r="AD50" s="50">
        <v>0.83</v>
      </c>
      <c r="AE50" s="50">
        <v>0.81</v>
      </c>
      <c r="AF50" s="50">
        <v>0.86</v>
      </c>
      <c r="AG50" s="50">
        <v>0.84</v>
      </c>
      <c r="AH50" s="50">
        <v>0.84</v>
      </c>
      <c r="AI50" s="50">
        <v>0.84</v>
      </c>
      <c r="AJ50" s="50">
        <v>0.84</v>
      </c>
    </row>
    <row r="51" spans="1:36" ht="9" customHeight="1">
      <c r="A51" s="98" t="s">
        <v>10</v>
      </c>
      <c r="B51" s="50">
        <v>0.2994</v>
      </c>
      <c r="C51" s="50">
        <v>0.2994</v>
      </c>
      <c r="D51" s="50">
        <v>0.2994</v>
      </c>
      <c r="E51" s="50">
        <v>0.2994</v>
      </c>
      <c r="F51" s="50">
        <v>0.2994</v>
      </c>
      <c r="G51" s="50">
        <v>0.2994</v>
      </c>
      <c r="H51" s="50">
        <v>0.2994</v>
      </c>
      <c r="I51" s="50">
        <v>0.2994</v>
      </c>
      <c r="J51" s="50">
        <v>0.2994</v>
      </c>
      <c r="K51" s="50">
        <v>0.2994</v>
      </c>
      <c r="L51" s="50">
        <v>0.2994</v>
      </c>
      <c r="M51" s="50">
        <v>0.2994</v>
      </c>
      <c r="N51" s="50">
        <v>0.2994</v>
      </c>
      <c r="O51" s="50">
        <v>0.2994</v>
      </c>
      <c r="P51" s="50">
        <v>0.3386769230769231</v>
      </c>
      <c r="Q51" s="50">
        <v>0.3779538461538462</v>
      </c>
      <c r="R51" s="50">
        <v>0.41723076923076929</v>
      </c>
      <c r="S51" s="50">
        <v>0.45650769230769245</v>
      </c>
      <c r="T51" s="50">
        <v>0.49578461538461555</v>
      </c>
      <c r="U51" s="50">
        <v>0.5350615384615387</v>
      </c>
      <c r="V51" s="50">
        <v>0.5743384615384618</v>
      </c>
      <c r="W51" s="50">
        <v>0.6136153846153849</v>
      </c>
      <c r="X51" s="50">
        <v>0.65289230769230799</v>
      </c>
      <c r="Y51" s="50">
        <v>0.69216923076923109</v>
      </c>
      <c r="Z51" s="50">
        <v>0.73144615384615419</v>
      </c>
      <c r="AA51" s="50">
        <v>0.77072307692307729</v>
      </c>
      <c r="AB51" s="50">
        <v>0.81</v>
      </c>
      <c r="AC51" s="50">
        <v>0.77</v>
      </c>
      <c r="AD51" s="50">
        <v>0.79</v>
      </c>
      <c r="AE51" s="50">
        <v>0.77</v>
      </c>
      <c r="AF51" s="50">
        <v>0.78</v>
      </c>
      <c r="AG51" s="50">
        <v>0.8</v>
      </c>
      <c r="AH51" s="50">
        <v>0.8</v>
      </c>
      <c r="AI51" s="50">
        <v>0.8</v>
      </c>
      <c r="AJ51" s="50">
        <v>0.8</v>
      </c>
    </row>
    <row r="52" spans="1:36" ht="9" customHeight="1">
      <c r="A52" s="51" t="s">
        <v>224</v>
      </c>
      <c r="B52" s="44"/>
      <c r="C52" s="45"/>
      <c r="D52" s="44"/>
      <c r="E52" s="45"/>
      <c r="F52" s="44"/>
      <c r="G52" s="45"/>
      <c r="H52" s="44"/>
      <c r="I52" s="45"/>
      <c r="J52" s="44"/>
      <c r="K52" s="45"/>
      <c r="L52" s="44"/>
      <c r="M52" s="45"/>
      <c r="N52" s="44"/>
      <c r="O52" s="45"/>
      <c r="P52" s="44"/>
      <c r="Q52" s="45"/>
      <c r="R52" s="44"/>
      <c r="S52" s="45"/>
      <c r="T52" s="44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</row>
    <row r="53" spans="1:36" ht="9" customHeight="1">
      <c r="A53" s="97" t="s">
        <v>8</v>
      </c>
      <c r="B53" s="50">
        <v>0.34796382856759756</v>
      </c>
      <c r="C53" s="50">
        <v>0.34612859357215031</v>
      </c>
      <c r="D53" s="50">
        <v>0.34429335857670307</v>
      </c>
      <c r="E53" s="50">
        <v>0.34245812358125582</v>
      </c>
      <c r="F53" s="50">
        <v>0.34062288858580858</v>
      </c>
      <c r="G53" s="50">
        <v>0.33878765359036134</v>
      </c>
      <c r="H53" s="50">
        <v>0.33695241859491409</v>
      </c>
      <c r="I53" s="50">
        <v>0.33511718359946685</v>
      </c>
      <c r="J53" s="50">
        <v>0.33328194860401961</v>
      </c>
      <c r="K53" s="50">
        <v>0.33144671360857236</v>
      </c>
      <c r="L53" s="50">
        <v>0.32961147861312512</v>
      </c>
      <c r="M53" s="50">
        <v>0.32777624361767788</v>
      </c>
      <c r="N53" s="50">
        <v>0.32594100862223063</v>
      </c>
      <c r="O53" s="50">
        <v>0.32410577362678322</v>
      </c>
      <c r="P53" s="50">
        <v>0.32325033123347829</v>
      </c>
      <c r="Q53" s="50">
        <v>0.31929784955057872</v>
      </c>
      <c r="R53" s="50">
        <v>0.3187818122425588</v>
      </c>
      <c r="S53" s="50">
        <v>0.3172570108099283</v>
      </c>
      <c r="T53" s="50">
        <v>0.31663460320496623</v>
      </c>
      <c r="U53" s="50">
        <v>0.3188276365196987</v>
      </c>
      <c r="V53" s="50">
        <v>0.31171038769492598</v>
      </c>
      <c r="W53" s="50">
        <v>0.31124431643493677</v>
      </c>
      <c r="X53" s="50">
        <v>0.31173569002498813</v>
      </c>
      <c r="Y53" s="50">
        <v>0.30858515378505447</v>
      </c>
      <c r="Z53" s="50">
        <v>0.309406901498126</v>
      </c>
      <c r="AA53" s="50">
        <v>0.30358466335336232</v>
      </c>
      <c r="AB53" s="50">
        <v>0.30253752593909361</v>
      </c>
      <c r="AC53" s="50">
        <v>0.29865984824925251</v>
      </c>
      <c r="AD53" s="50">
        <v>0.29995222948855471</v>
      </c>
      <c r="AE53" s="50">
        <v>0.30996824997256001</v>
      </c>
      <c r="AF53" s="50">
        <v>0.31098069510977977</v>
      </c>
      <c r="AG53" s="50">
        <v>0.29695014472933356</v>
      </c>
      <c r="AH53" s="50">
        <v>0.29561727630538465</v>
      </c>
      <c r="AI53" s="50">
        <v>0.29767940821479782</v>
      </c>
      <c r="AJ53" s="50">
        <v>0.29541275849163329</v>
      </c>
    </row>
    <row r="54" spans="1:36" ht="9" customHeight="1">
      <c r="A54" s="97" t="s">
        <v>9</v>
      </c>
      <c r="B54" s="50">
        <v>0.25502054945953961</v>
      </c>
      <c r="C54" s="50">
        <v>0.25403639816904583</v>
      </c>
      <c r="D54" s="50">
        <v>0.25305224687855205</v>
      </c>
      <c r="E54" s="50">
        <v>0.25206809558805826</v>
      </c>
      <c r="F54" s="50">
        <v>0.25108394429756448</v>
      </c>
      <c r="G54" s="50">
        <v>0.25009979300707069</v>
      </c>
      <c r="H54" s="50">
        <v>0.24911564171657691</v>
      </c>
      <c r="I54" s="50">
        <v>0.24813149042608312</v>
      </c>
      <c r="J54" s="50">
        <v>0.24714733913558934</v>
      </c>
      <c r="K54" s="50">
        <v>0.24616318784509555</v>
      </c>
      <c r="L54" s="50">
        <v>0.24517903655460177</v>
      </c>
      <c r="M54" s="50">
        <v>0.24419488526410799</v>
      </c>
      <c r="N54" s="50">
        <v>0.2432107339736142</v>
      </c>
      <c r="O54" s="50">
        <v>0.24222658268312025</v>
      </c>
      <c r="P54" s="50">
        <v>0.24900834932365976</v>
      </c>
      <c r="Q54" s="50">
        <v>0.25779472938266113</v>
      </c>
      <c r="R54" s="50">
        <v>0.26520424321494884</v>
      </c>
      <c r="S54" s="50">
        <v>0.27588335175504158</v>
      </c>
      <c r="T54" s="50">
        <v>0.2838692908707362</v>
      </c>
      <c r="U54" s="50">
        <v>0.29241913992254365</v>
      </c>
      <c r="V54" s="50">
        <v>0.30153649086011769</v>
      </c>
      <c r="W54" s="50">
        <v>0.31245398263389418</v>
      </c>
      <c r="X54" s="50">
        <v>0.32125228372105652</v>
      </c>
      <c r="Y54" s="50">
        <v>0.33186484155133383</v>
      </c>
      <c r="Z54" s="50">
        <v>0.34134551910579319</v>
      </c>
      <c r="AA54" s="50">
        <v>0.35432506361460697</v>
      </c>
      <c r="AB54" s="50">
        <v>0.35995450815548713</v>
      </c>
      <c r="AC54" s="50">
        <v>0.40682697134546736</v>
      </c>
      <c r="AD54" s="50">
        <v>0.39982276088469243</v>
      </c>
      <c r="AE54" s="50">
        <v>0.40285942138077058</v>
      </c>
      <c r="AF54" s="50">
        <v>0.39165794932938663</v>
      </c>
      <c r="AG54" s="50">
        <v>0.36765392545751852</v>
      </c>
      <c r="AH54" s="50">
        <v>0.36754673460566267</v>
      </c>
      <c r="AI54" s="50">
        <v>0.3679197213008652</v>
      </c>
      <c r="AJ54" s="50">
        <v>0.36855348105033964</v>
      </c>
    </row>
    <row r="55" spans="1:36" ht="9" customHeight="1">
      <c r="A55" s="97" t="s">
        <v>38</v>
      </c>
      <c r="B55" s="50">
        <v>0.38563220414186833</v>
      </c>
      <c r="C55" s="50">
        <v>0.38569305528504849</v>
      </c>
      <c r="D55" s="50">
        <v>0.38575390642822865</v>
      </c>
      <c r="E55" s="50">
        <v>0.38581475757140882</v>
      </c>
      <c r="F55" s="50">
        <v>0.38587560871458898</v>
      </c>
      <c r="G55" s="50">
        <v>0.38593645985776914</v>
      </c>
      <c r="H55" s="50">
        <v>0.38599731100094931</v>
      </c>
      <c r="I55" s="50">
        <v>0.38605816214412947</v>
      </c>
      <c r="J55" s="50">
        <v>0.38611901328730963</v>
      </c>
      <c r="K55" s="50">
        <v>0.38617986443048979</v>
      </c>
      <c r="L55" s="50">
        <v>0.38624071557366996</v>
      </c>
      <c r="M55" s="50">
        <v>0.38630156671685012</v>
      </c>
      <c r="N55" s="50">
        <v>0.38636241786003028</v>
      </c>
      <c r="O55" s="50">
        <v>0.38642326900321045</v>
      </c>
      <c r="P55" s="50">
        <v>0.38648412014639061</v>
      </c>
      <c r="Q55" s="50">
        <v>0.38654497128957088</v>
      </c>
      <c r="R55" s="50">
        <v>0.4016174602635858</v>
      </c>
      <c r="S55" s="50">
        <v>0.41762256318271573</v>
      </c>
      <c r="T55" s="50">
        <v>0.42851316519091592</v>
      </c>
      <c r="U55" s="50">
        <v>0.44803259109637439</v>
      </c>
      <c r="V55" s="50">
        <v>0.46369596308485722</v>
      </c>
      <c r="W55" s="50">
        <v>0.48075332137966825</v>
      </c>
      <c r="X55" s="50">
        <v>0.47663700111852958</v>
      </c>
      <c r="Y55" s="50">
        <v>0.49722410338927214</v>
      </c>
      <c r="Z55" s="50">
        <v>0.53073353640654697</v>
      </c>
      <c r="AA55" s="50">
        <v>0.54607830971257387</v>
      </c>
      <c r="AB55" s="50">
        <v>0.55474309283320433</v>
      </c>
      <c r="AC55" s="50">
        <v>0.5238876889245675</v>
      </c>
      <c r="AD55" s="50">
        <v>0.53537869142005223</v>
      </c>
      <c r="AE55" s="50">
        <v>0.51705457185937886</v>
      </c>
      <c r="AF55" s="50">
        <v>0.541745005369625</v>
      </c>
      <c r="AG55" s="50">
        <v>0.5198902257752992</v>
      </c>
      <c r="AH55" s="50">
        <v>0.52132785776225721</v>
      </c>
      <c r="AI55" s="50">
        <v>0.52764353480129333</v>
      </c>
      <c r="AJ55" s="50">
        <v>0.53521583416690144</v>
      </c>
    </row>
    <row r="56" spans="1:36" ht="9" customHeight="1">
      <c r="A56" s="97" t="s">
        <v>39</v>
      </c>
      <c r="B56" s="50">
        <v>0.39781630765427761</v>
      </c>
      <c r="C56" s="50">
        <v>0.39875989894906333</v>
      </c>
      <c r="D56" s="50">
        <v>0.39970349024384905</v>
      </c>
      <c r="E56" s="50">
        <v>0.40064708153863476</v>
      </c>
      <c r="F56" s="50">
        <v>0.40159067283342048</v>
      </c>
      <c r="G56" s="50">
        <v>0.4025342641282062</v>
      </c>
      <c r="H56" s="50">
        <v>0.40347785542299192</v>
      </c>
      <c r="I56" s="50">
        <v>0.40442144671777763</v>
      </c>
      <c r="J56" s="50">
        <v>0.40536503801256335</v>
      </c>
      <c r="K56" s="50">
        <v>0.40630862930734907</v>
      </c>
      <c r="L56" s="50">
        <v>0.40725222060213478</v>
      </c>
      <c r="M56" s="50">
        <v>0.4081958118969205</v>
      </c>
      <c r="N56" s="50">
        <v>0.40913940319170622</v>
      </c>
      <c r="O56" s="50">
        <v>0.41008299448649194</v>
      </c>
      <c r="P56" s="50">
        <v>0.41102658578127765</v>
      </c>
      <c r="Q56" s="50">
        <v>0.41197017707606326</v>
      </c>
      <c r="R56" s="50">
        <v>0.42575942776925546</v>
      </c>
      <c r="S56" s="50">
        <v>0.43993911394829094</v>
      </c>
      <c r="T56" s="50">
        <v>0.43798933075363472</v>
      </c>
      <c r="U56" s="50">
        <v>0.47474354763837429</v>
      </c>
      <c r="V56" s="50">
        <v>0.49318470185520735</v>
      </c>
      <c r="W56" s="50">
        <v>0.48622773108608341</v>
      </c>
      <c r="X56" s="50">
        <v>0.48281569007541586</v>
      </c>
      <c r="Y56" s="50">
        <v>0.54599881539634187</v>
      </c>
      <c r="Z56" s="50">
        <v>0.55866160400921649</v>
      </c>
      <c r="AA56" s="50">
        <v>0.57284484911066502</v>
      </c>
      <c r="AB56" s="50">
        <v>0.58368345164366597</v>
      </c>
      <c r="AC56" s="50">
        <v>0.5492229160903358</v>
      </c>
      <c r="AD56" s="50">
        <v>0.56936183435208065</v>
      </c>
      <c r="AE56" s="50">
        <v>0.54563281180694012</v>
      </c>
      <c r="AF56" s="50">
        <v>0.58478384629517732</v>
      </c>
      <c r="AG56" s="50">
        <v>0.55996480669558357</v>
      </c>
      <c r="AH56" s="50">
        <v>0.56449742530959657</v>
      </c>
      <c r="AI56" s="50">
        <v>0.56159630346673561</v>
      </c>
      <c r="AJ56" s="50">
        <v>0.57007653122225055</v>
      </c>
    </row>
    <row r="57" spans="1:36" ht="9" customHeight="1">
      <c r="A57" s="97" t="s">
        <v>216</v>
      </c>
      <c r="B57" s="50">
        <v>0.39805836269496697</v>
      </c>
      <c r="C57" s="50">
        <v>0.39833047382229875</v>
      </c>
      <c r="D57" s="50">
        <v>0.39860258494963052</v>
      </c>
      <c r="E57" s="50">
        <v>0.3988746960769623</v>
      </c>
      <c r="F57" s="50">
        <v>0.39914680720429407</v>
      </c>
      <c r="G57" s="50">
        <v>0.39941891833162585</v>
      </c>
      <c r="H57" s="50">
        <v>0.39969102945895763</v>
      </c>
      <c r="I57" s="50">
        <v>0.3999631405862894</v>
      </c>
      <c r="J57" s="50">
        <v>0.40023525171362118</v>
      </c>
      <c r="K57" s="50">
        <v>0.40050736284095295</v>
      </c>
      <c r="L57" s="50">
        <v>0.40077947396828473</v>
      </c>
      <c r="M57" s="50">
        <v>0.4010515850956165</v>
      </c>
      <c r="N57" s="50">
        <v>0.40132369622294828</v>
      </c>
      <c r="O57" s="50">
        <v>0.40159580735028005</v>
      </c>
      <c r="P57" s="50">
        <v>0.40186791847761183</v>
      </c>
      <c r="Q57" s="50">
        <v>0.40214002960494361</v>
      </c>
      <c r="R57" s="50">
        <v>0.41150183088958353</v>
      </c>
      <c r="S57" s="50">
        <v>0.41057151194597341</v>
      </c>
      <c r="T57" s="50">
        <v>0.40352094841092789</v>
      </c>
      <c r="U57" s="50">
        <v>0.39747418026374925</v>
      </c>
      <c r="V57" s="50">
        <v>0.39709288608095972</v>
      </c>
      <c r="W57" s="50">
        <v>0.38768819089822565</v>
      </c>
      <c r="X57" s="50">
        <v>0.36498113480633632</v>
      </c>
      <c r="Y57" s="50">
        <v>0.36878337465243394</v>
      </c>
      <c r="Z57" s="50">
        <v>0.36582159206799642</v>
      </c>
      <c r="AA57" s="50">
        <v>0.35127344712595682</v>
      </c>
      <c r="AB57" s="50">
        <v>0.34766538778482875</v>
      </c>
      <c r="AC57" s="50">
        <v>0.34143992267164347</v>
      </c>
      <c r="AD57" s="50">
        <v>0.34501268430779031</v>
      </c>
      <c r="AE57" s="50">
        <v>0.32881234858577008</v>
      </c>
      <c r="AF57" s="50">
        <v>0.32984294257820218</v>
      </c>
      <c r="AG57" s="50">
        <v>0.33716526396010377</v>
      </c>
      <c r="AH57" s="50">
        <v>0.33225128756920097</v>
      </c>
      <c r="AI57" s="50">
        <v>0.33836777676979823</v>
      </c>
      <c r="AJ57" s="50">
        <v>0.32841889153688814</v>
      </c>
    </row>
    <row r="58" spans="1:36" ht="9" customHeight="1">
      <c r="A58" s="97" t="s">
        <v>217</v>
      </c>
      <c r="B58" s="50">
        <v>0.3975772976844123</v>
      </c>
      <c r="C58" s="50">
        <v>0.39716683045182849</v>
      </c>
      <c r="D58" s="50">
        <v>0.39675636321924468</v>
      </c>
      <c r="E58" s="50">
        <v>0.39634589598666087</v>
      </c>
      <c r="F58" s="50">
        <v>0.39593542875407706</v>
      </c>
      <c r="G58" s="50">
        <v>0.39552496152149325</v>
      </c>
      <c r="H58" s="50">
        <v>0.39511449428890943</v>
      </c>
      <c r="I58" s="50">
        <v>0.39470402705632562</v>
      </c>
      <c r="J58" s="50">
        <v>0.39429355982374181</v>
      </c>
      <c r="K58" s="50">
        <v>0.393883092591158</v>
      </c>
      <c r="L58" s="50">
        <v>0.39347262535857419</v>
      </c>
      <c r="M58" s="50">
        <v>0.39306215812599038</v>
      </c>
      <c r="N58" s="50">
        <v>0.39265169089340657</v>
      </c>
      <c r="O58" s="50">
        <v>0.39224122366082276</v>
      </c>
      <c r="P58" s="50">
        <v>0.39183075642823895</v>
      </c>
      <c r="Q58" s="50">
        <v>0.39142028919565536</v>
      </c>
      <c r="R58" s="50">
        <v>0.39753099533143021</v>
      </c>
      <c r="S58" s="50">
        <v>0.3876623378532037</v>
      </c>
      <c r="T58" s="50">
        <v>0.38849393306644542</v>
      </c>
      <c r="U58" s="50">
        <v>0.3841214308770754</v>
      </c>
      <c r="V58" s="50">
        <v>0.38477418426108767</v>
      </c>
      <c r="W58" s="50">
        <v>0.3747427282020957</v>
      </c>
      <c r="X58" s="50">
        <v>0.36450029559302044</v>
      </c>
      <c r="Y58" s="50">
        <v>0.36143097346164471</v>
      </c>
      <c r="Z58" s="50">
        <v>0.35221077538525558</v>
      </c>
      <c r="AA58" s="50">
        <v>0.34075753467287168</v>
      </c>
      <c r="AB58" s="50">
        <v>0.33351695520595104</v>
      </c>
      <c r="AC58" s="50">
        <v>0.3374985172058324</v>
      </c>
      <c r="AD58" s="50">
        <v>0.33073447871469419</v>
      </c>
      <c r="AE58" s="50">
        <v>0.31293992345384902</v>
      </c>
      <c r="AF58" s="50">
        <v>0.319662630574997</v>
      </c>
      <c r="AG58" s="50">
        <v>0.32159578741841893</v>
      </c>
      <c r="AH58" s="50">
        <v>0.31988865079575457</v>
      </c>
      <c r="AI58" s="50">
        <v>0.3173750108670384</v>
      </c>
      <c r="AJ58" s="50">
        <v>0.31429332291239331</v>
      </c>
    </row>
    <row r="59" spans="1:36" ht="9" customHeight="1">
      <c r="A59" s="97" t="s">
        <v>218</v>
      </c>
      <c r="B59" s="50">
        <v>0.43180813377405142</v>
      </c>
      <c r="C59" s="50">
        <v>0.42989729156385242</v>
      </c>
      <c r="D59" s="50">
        <v>0.42798644935365343</v>
      </c>
      <c r="E59" s="50">
        <v>0.42607560714345444</v>
      </c>
      <c r="F59" s="50">
        <v>0.42416476493325544</v>
      </c>
      <c r="G59" s="50">
        <v>0.42225392272305645</v>
      </c>
      <c r="H59" s="50">
        <v>0.42034308051285746</v>
      </c>
      <c r="I59" s="50">
        <v>0.41843223830265847</v>
      </c>
      <c r="J59" s="50">
        <v>0.41652139609245947</v>
      </c>
      <c r="K59" s="50">
        <v>0.41461055388226048</v>
      </c>
      <c r="L59" s="50">
        <v>0.41269971167206149</v>
      </c>
      <c r="M59" s="50">
        <v>0.41078886946186249</v>
      </c>
      <c r="N59" s="50">
        <v>0.4088780272516635</v>
      </c>
      <c r="O59" s="50">
        <v>0.40696718504146451</v>
      </c>
      <c r="P59" s="50">
        <v>0.40505634283126551</v>
      </c>
      <c r="Q59" s="50">
        <v>0.40314550062106647</v>
      </c>
      <c r="R59" s="50">
        <v>0.39188699418005624</v>
      </c>
      <c r="S59" s="50">
        <v>0.40862833625531952</v>
      </c>
      <c r="T59" s="50">
        <v>0.40977687543603997</v>
      </c>
      <c r="U59" s="50">
        <v>0.42825358217276566</v>
      </c>
      <c r="V59" s="50">
        <v>0.44226758458391968</v>
      </c>
      <c r="W59" s="50">
        <v>0.44687847281033183</v>
      </c>
      <c r="X59" s="50">
        <v>0.45112399178693469</v>
      </c>
      <c r="Y59" s="50">
        <v>0.44469051706932394</v>
      </c>
      <c r="Z59" s="50">
        <v>0.46982527035771465</v>
      </c>
      <c r="AA59" s="50">
        <v>0.46617923487931617</v>
      </c>
      <c r="AB59" s="50">
        <v>0.46364192978936986</v>
      </c>
      <c r="AC59" s="50">
        <v>0.46092480547055875</v>
      </c>
      <c r="AD59" s="50">
        <v>0.44547470543971429</v>
      </c>
      <c r="AE59" s="50">
        <v>0.43446957734810665</v>
      </c>
      <c r="AF59" s="50">
        <v>0.44644416589905672</v>
      </c>
      <c r="AG59" s="50">
        <v>0.41252617299940492</v>
      </c>
      <c r="AH59" s="50">
        <v>0.4121145784579795</v>
      </c>
      <c r="AI59" s="50">
        <v>0.41700712151562835</v>
      </c>
      <c r="AJ59" s="50">
        <v>0.41638366955925055</v>
      </c>
    </row>
    <row r="60" spans="1:36" ht="9" customHeight="1">
      <c r="A60" s="97" t="s">
        <v>219</v>
      </c>
      <c r="B60" s="50">
        <v>0.32770081541565604</v>
      </c>
      <c r="C60" s="50">
        <v>0.32572897642409071</v>
      </c>
      <c r="D60" s="50">
        <v>0.32375713743252538</v>
      </c>
      <c r="E60" s="50">
        <v>0.32178529844096004</v>
      </c>
      <c r="F60" s="50">
        <v>0.31981345944939471</v>
      </c>
      <c r="G60" s="50">
        <v>0.31784162045782938</v>
      </c>
      <c r="H60" s="50">
        <v>0.31586978146626404</v>
      </c>
      <c r="I60" s="50">
        <v>0.31389794247469871</v>
      </c>
      <c r="J60" s="50">
        <v>0.31192610348313338</v>
      </c>
      <c r="K60" s="50">
        <v>0.30995426449156804</v>
      </c>
      <c r="L60" s="50">
        <v>0.30798242550000271</v>
      </c>
      <c r="M60" s="50">
        <v>0.30601058650843738</v>
      </c>
      <c r="N60" s="50">
        <v>0.30403874751687204</v>
      </c>
      <c r="O60" s="50">
        <v>0.30206690852530671</v>
      </c>
      <c r="P60" s="50">
        <v>0.30009506953374138</v>
      </c>
      <c r="Q60" s="50">
        <v>0.29812323054217571</v>
      </c>
      <c r="R60" s="50">
        <v>0.29843953236345538</v>
      </c>
      <c r="S60" s="50">
        <v>0.31215198540315181</v>
      </c>
      <c r="T60" s="50">
        <v>0.31681643122391812</v>
      </c>
      <c r="U60" s="50">
        <v>0.33199092305657241</v>
      </c>
      <c r="V60" s="50">
        <v>0.34722687640929484</v>
      </c>
      <c r="W60" s="50">
        <v>0.34342875320631461</v>
      </c>
      <c r="X60" s="50">
        <v>0.33869933216498527</v>
      </c>
      <c r="Y60" s="50">
        <v>0.35268178772707282</v>
      </c>
      <c r="Z60" s="50">
        <v>0.36853796263176547</v>
      </c>
      <c r="AA60" s="50">
        <v>0.37098154214930695</v>
      </c>
      <c r="AB60" s="50">
        <v>0.35865370630570609</v>
      </c>
      <c r="AC60" s="50">
        <v>0.36722404041775086</v>
      </c>
      <c r="AD60" s="50">
        <v>0.36571545465085559</v>
      </c>
      <c r="AE60" s="50">
        <v>0.35519505056888451</v>
      </c>
      <c r="AF60" s="50">
        <v>0.35554937777083168</v>
      </c>
      <c r="AG60" s="50">
        <v>0.34228794660995859</v>
      </c>
      <c r="AH60" s="50">
        <v>0.34633058655501581</v>
      </c>
      <c r="AI60" s="50">
        <v>0.35949490551934948</v>
      </c>
      <c r="AJ60" s="50">
        <v>0.35421463113723445</v>
      </c>
    </row>
    <row r="61" spans="1:36" ht="9" customHeight="1">
      <c r="A61" s="97" t="s">
        <v>220</v>
      </c>
      <c r="B61" s="50">
        <v>0.19197325425051157</v>
      </c>
      <c r="C61" s="50">
        <v>0.18942903617295007</v>
      </c>
      <c r="D61" s="50">
        <v>0.18688481809538857</v>
      </c>
      <c r="E61" s="50">
        <v>0.18434060001782707</v>
      </c>
      <c r="F61" s="50">
        <v>0.18179638194026557</v>
      </c>
      <c r="G61" s="50">
        <v>0.17925216386270407</v>
      </c>
      <c r="H61" s="50">
        <v>0.17670794578514257</v>
      </c>
      <c r="I61" s="50">
        <v>0.17416372770758107</v>
      </c>
      <c r="J61" s="50">
        <v>0.17161950963001957</v>
      </c>
      <c r="K61" s="50">
        <v>0.16907529155245807</v>
      </c>
      <c r="L61" s="50">
        <v>0.16653107347489657</v>
      </c>
      <c r="M61" s="50">
        <v>0.16398685539733507</v>
      </c>
      <c r="N61" s="50">
        <v>0.16144263731977357</v>
      </c>
      <c r="O61" s="50">
        <v>0.15889841924221207</v>
      </c>
      <c r="P61" s="50">
        <v>0.15635420116465057</v>
      </c>
      <c r="Q61" s="50">
        <v>0.15380998308708907</v>
      </c>
      <c r="R61" s="50">
        <v>0.1550846803843087</v>
      </c>
      <c r="S61" s="50">
        <v>0.17066044735070093</v>
      </c>
      <c r="T61" s="50">
        <v>0.16422535998184623</v>
      </c>
      <c r="U61" s="50">
        <v>0.18065403071701075</v>
      </c>
      <c r="V61" s="50">
        <v>0.19783499413149283</v>
      </c>
      <c r="W61" s="50">
        <v>0.19820565937970525</v>
      </c>
      <c r="X61" s="50">
        <v>0.18367581220298285</v>
      </c>
      <c r="Y61" s="50">
        <v>0.1982273216819333</v>
      </c>
      <c r="Z61" s="50">
        <v>0.21273706906194795</v>
      </c>
      <c r="AA61" s="50">
        <v>0.22350704935500498</v>
      </c>
      <c r="AB61" s="50">
        <v>0.21370949837111222</v>
      </c>
      <c r="AC61" s="50">
        <v>0.23190524269551913</v>
      </c>
      <c r="AD61" s="50">
        <v>0.24954950114667129</v>
      </c>
      <c r="AE61" s="50">
        <v>0.23678228889161437</v>
      </c>
      <c r="AF61" s="50">
        <v>0.22782797583625972</v>
      </c>
      <c r="AG61" s="50">
        <v>0.22480633068659273</v>
      </c>
      <c r="AH61" s="50">
        <v>0.22598452152079485</v>
      </c>
      <c r="AI61" s="50">
        <v>0.22426597812904706</v>
      </c>
      <c r="AJ61" s="50">
        <v>0.24308713693508063</v>
      </c>
    </row>
    <row r="62" spans="1:36" ht="9" customHeight="1">
      <c r="A62" s="97" t="s">
        <v>221</v>
      </c>
      <c r="B62" s="50">
        <v>0.17107682057612134</v>
      </c>
      <c r="C62" s="50">
        <v>0.16847246641169417</v>
      </c>
      <c r="D62" s="50">
        <v>0.165868112247267</v>
      </c>
      <c r="E62" s="50">
        <v>0.16326375808283983</v>
      </c>
      <c r="F62" s="50">
        <v>0.16065940391841266</v>
      </c>
      <c r="G62" s="50">
        <v>0.15805504975398549</v>
      </c>
      <c r="H62" s="50">
        <v>0.15545069558955832</v>
      </c>
      <c r="I62" s="50">
        <v>0.15284634142513115</v>
      </c>
      <c r="J62" s="50">
        <v>0.15024198726070398</v>
      </c>
      <c r="K62" s="50">
        <v>0.14763763309627681</v>
      </c>
      <c r="L62" s="50">
        <v>0.14503327893184964</v>
      </c>
      <c r="M62" s="50">
        <v>0.14242892476742247</v>
      </c>
      <c r="N62" s="50">
        <v>0.1398245706029953</v>
      </c>
      <c r="O62" s="50">
        <v>0.13722021643856813</v>
      </c>
      <c r="P62" s="50">
        <v>0.13461586227414096</v>
      </c>
      <c r="Q62" s="50">
        <v>0.13201150810971393</v>
      </c>
      <c r="R62" s="50">
        <v>0.14093550566338231</v>
      </c>
      <c r="S62" s="50">
        <v>0.1531773723481035</v>
      </c>
      <c r="T62" s="50">
        <v>0.15833651529319626</v>
      </c>
      <c r="U62" s="50">
        <v>0.16483021927912614</v>
      </c>
      <c r="V62" s="50">
        <v>0.18928346512344882</v>
      </c>
      <c r="W62" s="50">
        <v>0.19624289124019717</v>
      </c>
      <c r="X62" s="50">
        <v>0.18559825368797297</v>
      </c>
      <c r="Y62" s="50">
        <v>0.1987372817713621</v>
      </c>
      <c r="Z62" s="50">
        <v>0.22341912693443047</v>
      </c>
      <c r="AA62" s="50">
        <v>0.25186070975982683</v>
      </c>
      <c r="AB62" s="50">
        <v>0.23211603498751618</v>
      </c>
      <c r="AC62" s="50">
        <v>0.22954783829563402</v>
      </c>
      <c r="AD62" s="50">
        <v>0.2383665455493309</v>
      </c>
      <c r="AE62" s="50">
        <v>0.2417766592142663</v>
      </c>
      <c r="AF62" s="50">
        <v>0.23767418650021688</v>
      </c>
      <c r="AG62" s="50">
        <v>0.22567186243687712</v>
      </c>
      <c r="AH62" s="50">
        <v>0.23235529998496574</v>
      </c>
      <c r="AI62" s="50">
        <v>0.2218597395200145</v>
      </c>
      <c r="AJ62" s="50">
        <v>0.24200606771070934</v>
      </c>
    </row>
    <row r="63" spans="1:36" ht="9" customHeight="1">
      <c r="A63" s="98" t="s">
        <v>10</v>
      </c>
      <c r="B63" s="50">
        <v>0.1115644157906835</v>
      </c>
      <c r="C63" s="50">
        <v>0.11862626295717932</v>
      </c>
      <c r="D63" s="50">
        <v>0.12568811012367512</v>
      </c>
      <c r="E63" s="50">
        <v>0.13274995729017092</v>
      </c>
      <c r="F63" s="50">
        <v>0.13981180445666672</v>
      </c>
      <c r="G63" s="50">
        <v>0.14687365162316252</v>
      </c>
      <c r="H63" s="50">
        <v>0.15393549878965831</v>
      </c>
      <c r="I63" s="50">
        <v>0.16099734595615411</v>
      </c>
      <c r="J63" s="50">
        <v>0.16805919312264991</v>
      </c>
      <c r="K63" s="50">
        <v>0.17512104028914571</v>
      </c>
      <c r="L63" s="50">
        <v>0.18218288745564151</v>
      </c>
      <c r="M63" s="50">
        <v>0.18924473462213731</v>
      </c>
      <c r="N63" s="50">
        <v>0.19630658178863311</v>
      </c>
      <c r="O63" s="50">
        <v>0.20336842895512891</v>
      </c>
      <c r="P63" s="50">
        <v>0.21043027612162471</v>
      </c>
      <c r="Q63" s="50">
        <v>0.21749212328812065</v>
      </c>
      <c r="R63" s="50">
        <v>0.22726869035482017</v>
      </c>
      <c r="S63" s="50">
        <v>0.16431847489494361</v>
      </c>
      <c r="T63" s="50">
        <v>0.25455087243207808</v>
      </c>
      <c r="U63" s="50">
        <v>0.26957623194764668</v>
      </c>
      <c r="V63" s="50">
        <v>0.29480257368927504</v>
      </c>
      <c r="W63" s="50">
        <v>0.3119968915450978</v>
      </c>
      <c r="X63" s="50">
        <v>0.32188280721053797</v>
      </c>
      <c r="Y63" s="50">
        <v>0.3518166067983784</v>
      </c>
      <c r="Z63" s="50">
        <v>0.39007298921593697</v>
      </c>
      <c r="AA63" s="50">
        <v>0.41830879995805426</v>
      </c>
      <c r="AB63" s="50">
        <v>0.43882363846228623</v>
      </c>
      <c r="AC63" s="50">
        <v>0.27607733694352654</v>
      </c>
      <c r="AD63" s="50">
        <v>0.40864170684653478</v>
      </c>
      <c r="AE63" s="50">
        <v>0.41790882649139433</v>
      </c>
      <c r="AF63" s="50">
        <v>0.25801297946320767</v>
      </c>
      <c r="AG63" s="50">
        <v>0.28267127738761882</v>
      </c>
      <c r="AH63" s="50">
        <v>0.39354518765747648</v>
      </c>
      <c r="AI63" s="50">
        <v>0.39985771036308948</v>
      </c>
      <c r="AJ63" s="50">
        <v>0.3994159571544128</v>
      </c>
    </row>
    <row r="64" spans="1:36" ht="9" customHeight="1">
      <c r="A64" s="51" t="s">
        <v>225</v>
      </c>
      <c r="B64" s="44"/>
      <c r="C64" s="45"/>
      <c r="D64" s="44"/>
      <c r="E64" s="45"/>
      <c r="F64" s="44"/>
      <c r="G64" s="45"/>
      <c r="H64" s="44"/>
      <c r="I64" s="45"/>
      <c r="J64" s="44"/>
      <c r="K64" s="45"/>
      <c r="L64" s="44"/>
      <c r="M64" s="45"/>
      <c r="N64" s="44"/>
      <c r="O64" s="45"/>
      <c r="P64" s="44"/>
      <c r="Q64" s="45"/>
      <c r="R64" s="44"/>
      <c r="S64" s="45"/>
      <c r="T64" s="44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</row>
    <row r="65" spans="1:36" ht="9" customHeight="1">
      <c r="A65" s="97" t="s">
        <v>8</v>
      </c>
      <c r="B65" s="50">
        <v>2.1860860367250688E-2</v>
      </c>
      <c r="C65" s="50">
        <v>2.17409286686264E-2</v>
      </c>
      <c r="D65" s="50">
        <v>2.1620996970002113E-2</v>
      </c>
      <c r="E65" s="50">
        <v>2.1501065271377826E-2</v>
      </c>
      <c r="F65" s="50">
        <v>2.1381133572753539E-2</v>
      </c>
      <c r="G65" s="50">
        <v>2.1261201874129252E-2</v>
      </c>
      <c r="H65" s="50">
        <v>2.1141270175504965E-2</v>
      </c>
      <c r="I65" s="50">
        <v>2.1021338476880678E-2</v>
      </c>
      <c r="J65" s="50">
        <v>2.0901406778256391E-2</v>
      </c>
      <c r="K65" s="50">
        <v>2.0781475079632104E-2</v>
      </c>
      <c r="L65" s="50">
        <v>2.0661543381007817E-2</v>
      </c>
      <c r="M65" s="50">
        <v>2.0541611682383529E-2</v>
      </c>
      <c r="N65" s="50">
        <v>2.0421679983759242E-2</v>
      </c>
      <c r="O65" s="50">
        <v>2.0301748285134959E-2</v>
      </c>
      <c r="P65" s="50">
        <v>1.997286170679886E-2</v>
      </c>
      <c r="Q65" s="50">
        <v>1.9396680246816796E-2</v>
      </c>
      <c r="R65" s="50">
        <v>1.9157256209250864E-2</v>
      </c>
      <c r="S65" s="50">
        <v>1.8908398350211346E-2</v>
      </c>
      <c r="T65" s="50">
        <v>1.8600683893303223E-2</v>
      </c>
      <c r="U65" s="50">
        <v>1.8545728523562507E-2</v>
      </c>
      <c r="V65" s="50">
        <v>1.8087582489166663E-2</v>
      </c>
      <c r="W65" s="50">
        <v>1.7809494895509915E-2</v>
      </c>
      <c r="X65" s="50">
        <v>1.7574223179780579E-2</v>
      </c>
      <c r="Y65" s="50">
        <v>1.7231317829820878E-2</v>
      </c>
      <c r="Z65" s="50">
        <v>1.7063721512361213E-2</v>
      </c>
      <c r="AA65" s="50">
        <v>1.6614047981136266E-2</v>
      </c>
      <c r="AB65" s="50">
        <v>1.6371101033405409E-2</v>
      </c>
      <c r="AC65" s="50">
        <v>1.5140690436601217E-2</v>
      </c>
      <c r="AD65" s="50">
        <v>1.5971839606146811E-2</v>
      </c>
      <c r="AE65" s="50">
        <v>1.4905112549581601E-2</v>
      </c>
      <c r="AF65" s="50">
        <v>1.5001583767808977E-2</v>
      </c>
      <c r="AG65" s="50">
        <v>1.4510150961254306E-2</v>
      </c>
      <c r="AH65" s="50">
        <v>1.4451171181301908E-2</v>
      </c>
      <c r="AI65" s="50">
        <v>1.4557085268122842E-2</v>
      </c>
      <c r="AJ65" s="50">
        <v>1.4439548676110728E-2</v>
      </c>
    </row>
    <row r="66" spans="1:36" ht="9" customHeight="1">
      <c r="A66" s="97" t="s">
        <v>9</v>
      </c>
      <c r="B66" s="50">
        <v>9.206274199641537E-2</v>
      </c>
      <c r="C66" s="50">
        <v>9.1684208351088425E-2</v>
      </c>
      <c r="D66" s="50">
        <v>9.130567470576148E-2</v>
      </c>
      <c r="E66" s="50">
        <v>9.0927141060434535E-2</v>
      </c>
      <c r="F66" s="50">
        <v>9.054860741510759E-2</v>
      </c>
      <c r="G66" s="50">
        <v>9.0170073769780645E-2</v>
      </c>
      <c r="H66" s="50">
        <v>8.97915401244537E-2</v>
      </c>
      <c r="I66" s="50">
        <v>8.9413006479126755E-2</v>
      </c>
      <c r="J66" s="50">
        <v>8.903447283379981E-2</v>
      </c>
      <c r="K66" s="50">
        <v>8.8655939188472865E-2</v>
      </c>
      <c r="L66" s="50">
        <v>8.827740554314592E-2</v>
      </c>
      <c r="M66" s="50">
        <v>8.7898871897818975E-2</v>
      </c>
      <c r="N66" s="50">
        <v>8.752033825249203E-2</v>
      </c>
      <c r="O66" s="50">
        <v>8.7141804607165085E-2</v>
      </c>
      <c r="P66" s="50">
        <v>8.6382591340168416E-2</v>
      </c>
      <c r="Q66" s="50">
        <v>8.6286413120172212E-2</v>
      </c>
      <c r="R66" s="50">
        <v>8.5737183019041999E-2</v>
      </c>
      <c r="S66" s="50">
        <v>8.5131137480581723E-2</v>
      </c>
      <c r="T66" s="50">
        <v>8.4314687613347053E-2</v>
      </c>
      <c r="U66" s="50">
        <v>8.3142623012043518E-2</v>
      </c>
      <c r="V66" s="50">
        <v>8.1208771892578413E-2</v>
      </c>
      <c r="W66" s="50">
        <v>7.991399559213741E-2</v>
      </c>
      <c r="X66" s="50">
        <v>7.8513110173628317E-2</v>
      </c>
      <c r="Y66" s="50">
        <v>7.6724755069418824E-2</v>
      </c>
      <c r="Z66" s="50">
        <v>7.4584859108885043E-2</v>
      </c>
      <c r="AA66" s="50">
        <v>7.192415726768249E-2</v>
      </c>
      <c r="AB66" s="50">
        <v>6.7939467483731045E-2</v>
      </c>
      <c r="AC66" s="50">
        <v>4.0886756476745015E-2</v>
      </c>
      <c r="AD66" s="50">
        <v>3.6065564015998433E-2</v>
      </c>
      <c r="AE66" s="50">
        <v>3.3159560939156743E-2</v>
      </c>
      <c r="AF66" s="50">
        <v>3.571049630855052E-2</v>
      </c>
      <c r="AG66" s="50">
        <v>3.9116892392514417E-2</v>
      </c>
      <c r="AH66" s="50">
        <v>3.8996644855643144E-2</v>
      </c>
      <c r="AI66" s="50">
        <v>3.9072454590479207E-2</v>
      </c>
      <c r="AJ66" s="50">
        <v>3.9096222163021319E-2</v>
      </c>
    </row>
    <row r="67" spans="1:36" ht="9" customHeight="1">
      <c r="A67" s="97" t="s">
        <v>38</v>
      </c>
      <c r="B67" s="50">
        <v>0.27132214703678298</v>
      </c>
      <c r="C67" s="50">
        <v>0.26823416290207663</v>
      </c>
      <c r="D67" s="50">
        <v>0.26514617876737029</v>
      </c>
      <c r="E67" s="50">
        <v>0.26205819463266394</v>
      </c>
      <c r="F67" s="50">
        <v>0.2589702104979576</v>
      </c>
      <c r="G67" s="50">
        <v>0.25588222636325125</v>
      </c>
      <c r="H67" s="50">
        <v>0.25279424222854491</v>
      </c>
      <c r="I67" s="50">
        <v>0.24970625809383859</v>
      </c>
      <c r="J67" s="50">
        <v>0.24661827395913227</v>
      </c>
      <c r="K67" s="50">
        <v>0.24353028982442596</v>
      </c>
      <c r="L67" s="50">
        <v>0.24044230568971964</v>
      </c>
      <c r="M67" s="50">
        <v>0.23735432155501332</v>
      </c>
      <c r="N67" s="50">
        <v>0.234266337420307</v>
      </c>
      <c r="O67" s="50">
        <v>0.23117835328560069</v>
      </c>
      <c r="P67" s="50">
        <v>0.22809036915089437</v>
      </c>
      <c r="Q67" s="50">
        <v>0.22500238501618805</v>
      </c>
      <c r="R67" s="50">
        <v>0.21189922404036424</v>
      </c>
      <c r="S67" s="50">
        <v>0.19910961009631459</v>
      </c>
      <c r="T67" s="50">
        <v>0.18391769974772812</v>
      </c>
      <c r="U67" s="50">
        <v>0.17231288597816674</v>
      </c>
      <c r="V67" s="50">
        <v>0.15890758164796068</v>
      </c>
      <c r="W67" s="50">
        <v>0.14579236061889686</v>
      </c>
      <c r="X67" s="50">
        <v>0.12681849309075005</v>
      </c>
      <c r="Y67" s="50">
        <v>0.11483094291889345</v>
      </c>
      <c r="Z67" s="50">
        <v>0.1049340491181545</v>
      </c>
      <c r="AA67" s="50">
        <v>9.0776272351071899E-2</v>
      </c>
      <c r="AB67" s="50">
        <v>7.564678538634606E-2</v>
      </c>
      <c r="AC67" s="50">
        <v>0.12288723567366398</v>
      </c>
      <c r="AD67" s="50">
        <v>0.10965587655591434</v>
      </c>
      <c r="AE67" s="50">
        <v>0.12128440574479257</v>
      </c>
      <c r="AF67" s="50">
        <v>8.8191047385752924E-2</v>
      </c>
      <c r="AG67" s="50">
        <v>9.9026709671485524E-2</v>
      </c>
      <c r="AH67" s="50">
        <v>9.9300544335668053E-2</v>
      </c>
      <c r="AI67" s="50">
        <v>0.10050353043834158</v>
      </c>
      <c r="AJ67" s="50">
        <v>0.10194587317464784</v>
      </c>
    </row>
    <row r="68" spans="1:36" ht="9" customHeight="1">
      <c r="A68" s="97" t="s">
        <v>39</v>
      </c>
      <c r="B68" s="50">
        <v>0.27989460828145929</v>
      </c>
      <c r="C68" s="50">
        <v>0.27722177034957873</v>
      </c>
      <c r="D68" s="50">
        <v>0.27454893241769818</v>
      </c>
      <c r="E68" s="50">
        <v>0.27187609448581762</v>
      </c>
      <c r="F68" s="50">
        <v>0.26920325655393706</v>
      </c>
      <c r="G68" s="50">
        <v>0.26653041862205651</v>
      </c>
      <c r="H68" s="50">
        <v>0.26385758069017595</v>
      </c>
      <c r="I68" s="50">
        <v>0.2611847427582954</v>
      </c>
      <c r="J68" s="50">
        <v>0.25851190482641484</v>
      </c>
      <c r="K68" s="50">
        <v>0.25583906689453428</v>
      </c>
      <c r="L68" s="50">
        <v>0.25316622896265373</v>
      </c>
      <c r="M68" s="50">
        <v>0.25049339103077317</v>
      </c>
      <c r="N68" s="50">
        <v>0.24782055309889259</v>
      </c>
      <c r="O68" s="50">
        <v>0.245147715167012</v>
      </c>
      <c r="P68" s="50">
        <v>0.24247487723513142</v>
      </c>
      <c r="Q68" s="50">
        <v>0.23980203930325056</v>
      </c>
      <c r="R68" s="50">
        <v>0.22463687787120526</v>
      </c>
      <c r="S68" s="50">
        <v>0.20974945600828998</v>
      </c>
      <c r="T68" s="50">
        <v>0.18798486667350373</v>
      </c>
      <c r="U68" s="50">
        <v>0.18258589312196918</v>
      </c>
      <c r="V68" s="50">
        <v>0.1690133072459799</v>
      </c>
      <c r="W68" s="50">
        <v>0.14745251995342368</v>
      </c>
      <c r="X68" s="50">
        <v>0.12846245279373153</v>
      </c>
      <c r="Y68" s="50">
        <v>0.1260951719299003</v>
      </c>
      <c r="Z68" s="50">
        <v>0.11045585058077921</v>
      </c>
      <c r="AA68" s="50">
        <v>9.5225756293357958E-2</v>
      </c>
      <c r="AB68" s="50">
        <v>7.9593197951408998E-2</v>
      </c>
      <c r="AC68" s="50">
        <v>0.12883006673723929</v>
      </c>
      <c r="AD68" s="50">
        <v>0.11661627932512499</v>
      </c>
      <c r="AE68" s="50">
        <v>0.1279879435102699</v>
      </c>
      <c r="AF68" s="50">
        <v>9.519737032712193E-2</v>
      </c>
      <c r="AG68" s="50">
        <v>0.10665996318011119</v>
      </c>
      <c r="AH68" s="50">
        <v>0.1075233191065898</v>
      </c>
      <c r="AI68" s="50">
        <v>0.10697072446985442</v>
      </c>
      <c r="AJ68" s="50">
        <v>0.10858600594709533</v>
      </c>
    </row>
    <row r="69" spans="1:36" ht="9" customHeight="1">
      <c r="A69" s="97" t="s">
        <v>216</v>
      </c>
      <c r="B69" s="50">
        <v>0.18732158244469033</v>
      </c>
      <c r="C69" s="50">
        <v>0.18854988105893386</v>
      </c>
      <c r="D69" s="50">
        <v>0.18977817967317739</v>
      </c>
      <c r="E69" s="50">
        <v>0.19100647828742093</v>
      </c>
      <c r="F69" s="50">
        <v>0.19223477690166446</v>
      </c>
      <c r="G69" s="50">
        <v>0.193463075515908</v>
      </c>
      <c r="H69" s="50">
        <v>0.19469137413015153</v>
      </c>
      <c r="I69" s="50">
        <v>0.19591967274439506</v>
      </c>
      <c r="J69" s="50">
        <v>0.1971479713586386</v>
      </c>
      <c r="K69" s="50">
        <v>0.19837626997288213</v>
      </c>
      <c r="L69" s="50">
        <v>0.19960456858712566</v>
      </c>
      <c r="M69" s="50">
        <v>0.2008328672013692</v>
      </c>
      <c r="N69" s="50">
        <v>0.20206116581561273</v>
      </c>
      <c r="O69" s="50">
        <v>0.20328946442985626</v>
      </c>
      <c r="P69" s="50">
        <v>0.2045177630440998</v>
      </c>
      <c r="Q69" s="50">
        <v>0.20574606165834314</v>
      </c>
      <c r="R69" s="50">
        <v>0.21933824004963634</v>
      </c>
      <c r="S69" s="50">
        <v>0.22787701141498987</v>
      </c>
      <c r="T69" s="50">
        <v>0.23310190709174944</v>
      </c>
      <c r="U69" s="50">
        <v>0.23887610833584916</v>
      </c>
      <c r="V69" s="50">
        <v>0.2481830538005996</v>
      </c>
      <c r="W69" s="50">
        <v>0.25189892606585185</v>
      </c>
      <c r="X69" s="50">
        <v>0.24645633329706182</v>
      </c>
      <c r="Y69" s="50">
        <v>0.25872760315929882</v>
      </c>
      <c r="Z69" s="50">
        <v>0.26658275592189068</v>
      </c>
      <c r="AA69" s="50">
        <v>0.26582855458180471</v>
      </c>
      <c r="AB69" s="50">
        <v>0.27316566183093682</v>
      </c>
      <c r="AC69" s="50">
        <v>0.26827422495629127</v>
      </c>
      <c r="AD69" s="50">
        <v>0.27108139481326382</v>
      </c>
      <c r="AE69" s="50">
        <v>0.29158830912322997</v>
      </c>
      <c r="AF69" s="50">
        <v>0.26987149847307446</v>
      </c>
      <c r="AG69" s="50">
        <v>0.26491556454008158</v>
      </c>
      <c r="AH69" s="50">
        <v>0.26105458309008645</v>
      </c>
      <c r="AI69" s="50">
        <v>0.26586039603341283</v>
      </c>
      <c r="AJ69" s="50">
        <v>0.2580434147789834</v>
      </c>
    </row>
    <row r="70" spans="1:36" ht="9" customHeight="1">
      <c r="A70" s="97" t="s">
        <v>217</v>
      </c>
      <c r="B70" s="50">
        <v>0.18709519891031165</v>
      </c>
      <c r="C70" s="50">
        <v>0.18797295520358454</v>
      </c>
      <c r="D70" s="50">
        <v>0.18885071149685742</v>
      </c>
      <c r="E70" s="50">
        <v>0.18972846779013031</v>
      </c>
      <c r="F70" s="50">
        <v>0.19060622408340319</v>
      </c>
      <c r="G70" s="50">
        <v>0.19148398037667608</v>
      </c>
      <c r="H70" s="50">
        <v>0.19236173666994896</v>
      </c>
      <c r="I70" s="50">
        <v>0.19323949296322185</v>
      </c>
      <c r="J70" s="50">
        <v>0.19411724925649473</v>
      </c>
      <c r="K70" s="50">
        <v>0.19499500554976762</v>
      </c>
      <c r="L70" s="50">
        <v>0.1958727618430405</v>
      </c>
      <c r="M70" s="50">
        <v>0.19675051813631339</v>
      </c>
      <c r="N70" s="50">
        <v>0.19762827442958628</v>
      </c>
      <c r="O70" s="50">
        <v>0.19850603072285916</v>
      </c>
      <c r="P70" s="50">
        <v>0.19938378701613205</v>
      </c>
      <c r="Q70" s="50">
        <v>0.20026154330940502</v>
      </c>
      <c r="R70" s="50">
        <v>0.21189152109646978</v>
      </c>
      <c r="S70" s="50">
        <v>0.21516187172713688</v>
      </c>
      <c r="T70" s="50">
        <v>0.22442125259663578</v>
      </c>
      <c r="U70" s="50">
        <v>0.23085130328572984</v>
      </c>
      <c r="V70" s="50">
        <v>0.24048386516317952</v>
      </c>
      <c r="W70" s="50">
        <v>0.24348766096379793</v>
      </c>
      <c r="X70" s="50">
        <v>0.24613164290044129</v>
      </c>
      <c r="Y70" s="50">
        <v>0.25356937405162472</v>
      </c>
      <c r="Z70" s="50">
        <v>0.25666423525414866</v>
      </c>
      <c r="AA70" s="50">
        <v>0.25787056677947007</v>
      </c>
      <c r="AB70" s="50">
        <v>0.26204903623324721</v>
      </c>
      <c r="AC70" s="50">
        <v>0.26517740637601112</v>
      </c>
      <c r="AD70" s="50">
        <v>0.25986280470440254</v>
      </c>
      <c r="AE70" s="50">
        <v>0.27751276230813027</v>
      </c>
      <c r="AF70" s="50">
        <v>0.26154215228863376</v>
      </c>
      <c r="AG70" s="50">
        <v>0.25268240440018624</v>
      </c>
      <c r="AH70" s="50">
        <v>0.25134108276809292</v>
      </c>
      <c r="AI70" s="50">
        <v>0.24936607996695881</v>
      </c>
      <c r="AJ70" s="50">
        <v>0.24694475371688041</v>
      </c>
    </row>
    <row r="71" spans="1:36" ht="9" customHeight="1">
      <c r="A71" s="97" t="s">
        <v>218</v>
      </c>
      <c r="B71" s="50">
        <v>0.11134675147632771</v>
      </c>
      <c r="C71" s="50">
        <v>0.11049798769727287</v>
      </c>
      <c r="D71" s="50">
        <v>0.10964922391821803</v>
      </c>
      <c r="E71" s="50">
        <v>0.1088004601391632</v>
      </c>
      <c r="F71" s="50">
        <v>0.10795169636010836</v>
      </c>
      <c r="G71" s="50">
        <v>0.10710293258105352</v>
      </c>
      <c r="H71" s="50">
        <v>0.10625416880199869</v>
      </c>
      <c r="I71" s="50">
        <v>0.10540540502294385</v>
      </c>
      <c r="J71" s="50">
        <v>0.10455664124388901</v>
      </c>
      <c r="K71" s="50">
        <v>0.10370787746483418</v>
      </c>
      <c r="L71" s="50">
        <v>0.10285911368577934</v>
      </c>
      <c r="M71" s="50">
        <v>0.1020103499067245</v>
      </c>
      <c r="N71" s="50">
        <v>0.10116158612766966</v>
      </c>
      <c r="O71" s="50">
        <v>0.10031282234861483</v>
      </c>
      <c r="P71" s="50">
        <v>9.946405856955999E-2</v>
      </c>
      <c r="Q71" s="50">
        <v>9.861529479050507E-2</v>
      </c>
      <c r="R71" s="50">
        <v>9.3306427185727722E-2</v>
      </c>
      <c r="S71" s="50">
        <v>9.4656208635173586E-2</v>
      </c>
      <c r="T71" s="50">
        <v>9.2306006813584987E-2</v>
      </c>
      <c r="U71" s="50">
        <v>9.3762036040638458E-2</v>
      </c>
      <c r="V71" s="50">
        <v>9.4064374333147266E-2</v>
      </c>
      <c r="W71" s="50">
        <v>9.227884937382741E-2</v>
      </c>
      <c r="X71" s="50">
        <v>9.0391418483624239E-2</v>
      </c>
      <c r="Y71" s="50">
        <v>8.6405185448013094E-2</v>
      </c>
      <c r="Z71" s="50">
        <v>8.8468012517083625E-2</v>
      </c>
      <c r="AA71" s="50">
        <v>8.501040163101696E-2</v>
      </c>
      <c r="AB71" s="50">
        <v>8.1819164080477055E-2</v>
      </c>
      <c r="AC71" s="50">
        <v>0.10811816424618043</v>
      </c>
      <c r="AD71" s="50">
        <v>9.1241807138254763E-2</v>
      </c>
      <c r="AE71" s="50">
        <v>0.10191261690881512</v>
      </c>
      <c r="AF71" s="50">
        <v>7.2676957239381348E-2</v>
      </c>
      <c r="AG71" s="50">
        <v>7.8576413904648576E-2</v>
      </c>
      <c r="AH71" s="50">
        <v>7.8498014944377012E-2</v>
      </c>
      <c r="AI71" s="50">
        <v>7.9429927907738701E-2</v>
      </c>
      <c r="AJ71" s="50">
        <v>7.9311175154142946E-2</v>
      </c>
    </row>
    <row r="72" spans="1:36" ht="9" customHeight="1">
      <c r="A72" s="97" t="s">
        <v>219</v>
      </c>
      <c r="B72" s="50">
        <v>8.4501468126049653E-2</v>
      </c>
      <c r="C72" s="50">
        <v>8.3682449336339865E-2</v>
      </c>
      <c r="D72" s="50">
        <v>8.2863430546630076E-2</v>
      </c>
      <c r="E72" s="50">
        <v>8.2044411756920288E-2</v>
      </c>
      <c r="F72" s="50">
        <v>8.12253929672105E-2</v>
      </c>
      <c r="G72" s="50">
        <v>8.0406374177500711E-2</v>
      </c>
      <c r="H72" s="50">
        <v>7.9587355387790923E-2</v>
      </c>
      <c r="I72" s="50">
        <v>7.8768336598081135E-2</v>
      </c>
      <c r="J72" s="50">
        <v>7.7949317808371346E-2</v>
      </c>
      <c r="K72" s="50">
        <v>7.7130299018661558E-2</v>
      </c>
      <c r="L72" s="50">
        <v>7.6311280228951769E-2</v>
      </c>
      <c r="M72" s="50">
        <v>7.5492261439241981E-2</v>
      </c>
      <c r="N72" s="50">
        <v>7.4673242649532193E-2</v>
      </c>
      <c r="O72" s="50">
        <v>7.3854223859822404E-2</v>
      </c>
      <c r="P72" s="50">
        <v>7.3035205070112616E-2</v>
      </c>
      <c r="Q72" s="50">
        <v>7.2216186280402814E-2</v>
      </c>
      <c r="R72" s="50">
        <v>7.0004334751921624E-2</v>
      </c>
      <c r="S72" s="50">
        <v>7.0856585643660222E-2</v>
      </c>
      <c r="T72" s="50">
        <v>6.9545070268664938E-2</v>
      </c>
      <c r="U72" s="50">
        <v>7.0422317012000205E-2</v>
      </c>
      <c r="V72" s="50">
        <v>7.111875781877125E-2</v>
      </c>
      <c r="W72" s="50">
        <v>6.7863166801247807E-2</v>
      </c>
      <c r="X72" s="50">
        <v>6.4514158507616229E-2</v>
      </c>
      <c r="Y72" s="50">
        <v>6.4693108991356552E-2</v>
      </c>
      <c r="Z72" s="50">
        <v>6.5036111052664478E-2</v>
      </c>
      <c r="AA72" s="50">
        <v>6.2914998376198253E-2</v>
      </c>
      <c r="AB72" s="50">
        <v>5.8385487073021942E-2</v>
      </c>
      <c r="AC72" s="50">
        <v>6.9947436270047791E-2</v>
      </c>
      <c r="AD72" s="50">
        <v>5.9535074012929977E-2</v>
      </c>
      <c r="AE72" s="50">
        <v>6.2681479512156094E-2</v>
      </c>
      <c r="AF72" s="50">
        <v>5.7880131265019112E-2</v>
      </c>
      <c r="AG72" s="50">
        <v>4.6675629083176164E-2</v>
      </c>
      <c r="AH72" s="50">
        <v>4.7226898166593062E-2</v>
      </c>
      <c r="AI72" s="50">
        <v>4.902203257082037E-2</v>
      </c>
      <c r="AJ72" s="50">
        <v>4.8301995155077417E-2</v>
      </c>
    </row>
    <row r="73" spans="1:36" ht="9" customHeight="1">
      <c r="A73" s="97" t="s">
        <v>220</v>
      </c>
      <c r="B73" s="50">
        <v>0.13506806474524918</v>
      </c>
      <c r="C73" s="50">
        <v>0.1323134263711859</v>
      </c>
      <c r="D73" s="50">
        <v>0.12955878799712262</v>
      </c>
      <c r="E73" s="50">
        <v>0.12680414962305933</v>
      </c>
      <c r="F73" s="50">
        <v>0.12404951124899603</v>
      </c>
      <c r="G73" s="50">
        <v>0.12129487287493274</v>
      </c>
      <c r="H73" s="50">
        <v>0.11854023450086944</v>
      </c>
      <c r="I73" s="50">
        <v>0.11578559612680614</v>
      </c>
      <c r="J73" s="50">
        <v>0.11303095775274284</v>
      </c>
      <c r="K73" s="50">
        <v>0.11027631937867954</v>
      </c>
      <c r="L73" s="50">
        <v>0.10752168100461625</v>
      </c>
      <c r="M73" s="50">
        <v>0.10476704263055295</v>
      </c>
      <c r="N73" s="50">
        <v>0.10201240425648965</v>
      </c>
      <c r="O73" s="50">
        <v>9.9257765882426352E-2</v>
      </c>
      <c r="P73" s="50">
        <v>9.6503127508363054E-2</v>
      </c>
      <c r="Q73" s="50">
        <v>9.374848913429977E-2</v>
      </c>
      <c r="R73" s="50">
        <v>8.7819035880271193E-2</v>
      </c>
      <c r="S73" s="50">
        <v>8.9645291891245829E-2</v>
      </c>
      <c r="T73" s="50">
        <v>7.9878193615684157E-2</v>
      </c>
      <c r="U73" s="50">
        <v>8.1192596479013251E-2</v>
      </c>
      <c r="V73" s="50">
        <v>8.1957752138024795E-2</v>
      </c>
      <c r="W73" s="50">
        <v>7.547183100119409E-2</v>
      </c>
      <c r="X73" s="50">
        <v>6.4071184958126914E-2</v>
      </c>
      <c r="Y73" s="50">
        <v>6.3100655385821644E-2</v>
      </c>
      <c r="Z73" s="50">
        <v>6.1517383318587728E-2</v>
      </c>
      <c r="AA73" s="50">
        <v>5.8397640818184403E-2</v>
      </c>
      <c r="AB73" s="50">
        <v>5.0129388506804096E-2</v>
      </c>
      <c r="AC73" s="50">
        <v>3.7752016252758924E-2</v>
      </c>
      <c r="AD73" s="50">
        <v>2.4680719893626826E-2</v>
      </c>
      <c r="AE73" s="50">
        <v>5.1976600000598276E-2</v>
      </c>
      <c r="AF73" s="50">
        <v>4.0204936912281136E-2</v>
      </c>
      <c r="AG73" s="50">
        <v>3.3591750562364422E-2</v>
      </c>
      <c r="AH73" s="50">
        <v>3.376780206632566E-2</v>
      </c>
      <c r="AI73" s="50">
        <v>3.3511008226179438E-2</v>
      </c>
      <c r="AJ73" s="50">
        <v>3.6323365289149978E-2</v>
      </c>
    </row>
    <row r="74" spans="1:36" ht="9" customHeight="1">
      <c r="A74" s="97" t="s">
        <v>221</v>
      </c>
      <c r="B74" s="50">
        <v>0.12036580391471567</v>
      </c>
      <c r="C74" s="50">
        <v>0.11746421965867367</v>
      </c>
      <c r="D74" s="50">
        <v>0.11456263540263166</v>
      </c>
      <c r="E74" s="50">
        <v>0.11166105114658965</v>
      </c>
      <c r="F74" s="50">
        <v>0.10875946689054765</v>
      </c>
      <c r="G74" s="50">
        <v>0.10585788263450564</v>
      </c>
      <c r="H74" s="50">
        <v>0.10295629837846364</v>
      </c>
      <c r="I74" s="50">
        <v>0.10005471412242163</v>
      </c>
      <c r="J74" s="50">
        <v>9.7153129866379626E-2</v>
      </c>
      <c r="K74" s="50">
        <v>9.425154561033762E-2</v>
      </c>
      <c r="L74" s="50">
        <v>9.1349961354295614E-2</v>
      </c>
      <c r="M74" s="50">
        <v>8.8448377098253608E-2</v>
      </c>
      <c r="N74" s="50">
        <v>8.5546792842211603E-2</v>
      </c>
      <c r="O74" s="50">
        <v>8.2645208586169597E-2</v>
      </c>
      <c r="P74" s="50">
        <v>7.9743624330127591E-2</v>
      </c>
      <c r="Q74" s="50">
        <v>7.6842040074085641E-2</v>
      </c>
      <c r="R74" s="50">
        <v>7.4359626372336826E-2</v>
      </c>
      <c r="S74" s="50">
        <v>7.3030266016697765E-2</v>
      </c>
      <c r="T74" s="50">
        <v>6.7957976660580288E-2</v>
      </c>
      <c r="U74" s="50">
        <v>6.3393537311420181E-2</v>
      </c>
      <c r="V74" s="50">
        <v>6.4867025126998865E-2</v>
      </c>
      <c r="W74" s="50">
        <v>5.9512255238255256E-2</v>
      </c>
      <c r="X74" s="50">
        <v>4.9382005169024315E-2</v>
      </c>
      <c r="Y74" s="50">
        <v>4.5897190629708526E-2</v>
      </c>
      <c r="Z74" s="50">
        <v>4.4173341293650935E-2</v>
      </c>
      <c r="AA74" s="50">
        <v>4.1867578288773535E-2</v>
      </c>
      <c r="AB74" s="50">
        <v>3.1652186589206752E-2</v>
      </c>
      <c r="AC74" s="50">
        <v>4.0508442052170697E-2</v>
      </c>
      <c r="AD74" s="50">
        <v>3.5617989564842543E-2</v>
      </c>
      <c r="AE74" s="50">
        <v>3.935899103488056E-2</v>
      </c>
      <c r="AF74" s="50">
        <v>3.8691146639570184E-2</v>
      </c>
      <c r="AG74" s="50">
        <v>3.6737279931584647E-2</v>
      </c>
      <c r="AH74" s="50">
        <v>3.7825281392901415E-2</v>
      </c>
      <c r="AI74" s="50">
        <v>3.611670178232794E-2</v>
      </c>
      <c r="AJ74" s="50">
        <v>3.9396336604068966E-2</v>
      </c>
    </row>
    <row r="75" spans="1:36" ht="9" customHeight="1">
      <c r="A75" s="98" t="s">
        <v>10</v>
      </c>
      <c r="B75" s="50">
        <v>0.26106222345675634</v>
      </c>
      <c r="C75" s="50">
        <v>0.26752168364656775</v>
      </c>
      <c r="D75" s="50">
        <v>0.27398114383637917</v>
      </c>
      <c r="E75" s="50">
        <v>0.28044060402619059</v>
      </c>
      <c r="F75" s="50">
        <v>0.286900064216002</v>
      </c>
      <c r="G75" s="50">
        <v>0.29335952440581342</v>
      </c>
      <c r="H75" s="50">
        <v>0.29981898459562484</v>
      </c>
      <c r="I75" s="50">
        <v>0.30627844478543625</v>
      </c>
      <c r="J75" s="50">
        <v>0.31273790497524767</v>
      </c>
      <c r="K75" s="50">
        <v>0.31919736516505909</v>
      </c>
      <c r="L75" s="50">
        <v>0.3256568253548705</v>
      </c>
      <c r="M75" s="50">
        <v>0.33211628554468192</v>
      </c>
      <c r="N75" s="50">
        <v>0.33857574573449334</v>
      </c>
      <c r="O75" s="50">
        <v>0.34503520592430476</v>
      </c>
      <c r="P75" s="50">
        <v>0.35149466611411617</v>
      </c>
      <c r="Q75" s="50">
        <v>0.35795412630392731</v>
      </c>
      <c r="R75" s="50">
        <v>0.31743871646904825</v>
      </c>
      <c r="S75" s="50">
        <v>0.195628307303396</v>
      </c>
      <c r="T75" s="50">
        <v>0.25887948529413901</v>
      </c>
      <c r="U75" s="50">
        <v>0.23424662312573172</v>
      </c>
      <c r="V75" s="50">
        <v>0.21848809624008494</v>
      </c>
      <c r="W75" s="50">
        <v>0.19645987040629614</v>
      </c>
      <c r="X75" s="50">
        <v>0.17112776041010772</v>
      </c>
      <c r="Y75" s="50">
        <v>0.15646459259471326</v>
      </c>
      <c r="Z75" s="50">
        <v>0.14321710625427783</v>
      </c>
      <c r="AA75" s="50">
        <v>0.1244397078822059</v>
      </c>
      <c r="AB75" s="50">
        <v>0.10293393988621527</v>
      </c>
      <c r="AC75" s="50">
        <v>8.2464659087027409E-2</v>
      </c>
      <c r="AD75" s="50">
        <v>0.10862627650350921</v>
      </c>
      <c r="AE75" s="50">
        <v>0.1248299092117152</v>
      </c>
      <c r="AF75" s="50">
        <v>7.2772891643468826E-2</v>
      </c>
      <c r="AG75" s="50">
        <v>7.0667819346904706E-2</v>
      </c>
      <c r="AH75" s="50">
        <v>9.838629691436912E-2</v>
      </c>
      <c r="AI75" s="50">
        <v>9.996442759077237E-2</v>
      </c>
      <c r="AJ75" s="50">
        <v>9.9853989288603201E-2</v>
      </c>
    </row>
    <row r="76" spans="1:36" ht="9" customHeight="1">
      <c r="A76" s="51" t="s">
        <v>226</v>
      </c>
      <c r="B76" s="44"/>
      <c r="C76" s="45"/>
      <c r="D76" s="44"/>
      <c r="E76" s="45"/>
      <c r="F76" s="44"/>
      <c r="G76" s="45"/>
      <c r="H76" s="44"/>
      <c r="I76" s="45"/>
      <c r="J76" s="44"/>
      <c r="K76" s="45"/>
      <c r="L76" s="44"/>
      <c r="M76" s="45"/>
      <c r="N76" s="44"/>
      <c r="O76" s="45"/>
      <c r="P76" s="44"/>
      <c r="Q76" s="45"/>
      <c r="R76" s="44"/>
      <c r="S76" s="45"/>
      <c r="T76" s="44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</row>
    <row r="77" spans="1:36" ht="9" customHeight="1">
      <c r="A77" s="97" t="s">
        <v>8</v>
      </c>
      <c r="B77" s="50">
        <v>0.63017531106515168</v>
      </c>
      <c r="C77" s="50">
        <v>0.63213047775922315</v>
      </c>
      <c r="D77" s="50">
        <v>0.63408564445329463</v>
      </c>
      <c r="E77" s="50">
        <v>0.6360408111473661</v>
      </c>
      <c r="F77" s="50">
        <v>0.63799597784143758</v>
      </c>
      <c r="G77" s="50">
        <v>0.63995114453550905</v>
      </c>
      <c r="H77" s="50">
        <v>0.64190631122958053</v>
      </c>
      <c r="I77" s="50">
        <v>0.643861477923652</v>
      </c>
      <c r="J77" s="50">
        <v>0.64581664461772348</v>
      </c>
      <c r="K77" s="50">
        <v>0.64777181131179495</v>
      </c>
      <c r="L77" s="50">
        <v>0.64972697800586643</v>
      </c>
      <c r="M77" s="50">
        <v>0.6516821446999379</v>
      </c>
      <c r="N77" s="50">
        <v>0.65363731139400938</v>
      </c>
      <c r="O77" s="50">
        <v>0.65559247808808152</v>
      </c>
      <c r="P77" s="50">
        <v>0.65677680705972286</v>
      </c>
      <c r="Q77" s="50">
        <v>0.66130547020260466</v>
      </c>
      <c r="R77" s="50">
        <v>0.66206093154819035</v>
      </c>
      <c r="S77" s="50">
        <v>0.66383459083986029</v>
      </c>
      <c r="T77" s="50">
        <v>0.66476471290173067</v>
      </c>
      <c r="U77" s="50">
        <v>0.66262663495673857</v>
      </c>
      <c r="V77" s="50">
        <v>0.67020202981590726</v>
      </c>
      <c r="W77" s="50">
        <v>0.67094618866955358</v>
      </c>
      <c r="X77" s="50">
        <v>0.67069008679523157</v>
      </c>
      <c r="Y77" s="50">
        <v>0.67418352838512463</v>
      </c>
      <c r="Z77" s="50">
        <v>0.67352937698951287</v>
      </c>
      <c r="AA77" s="50">
        <v>0.67980128866550116</v>
      </c>
      <c r="AB77" s="50">
        <v>0.68109137302750089</v>
      </c>
      <c r="AC77" s="50">
        <v>0.68619946131414633</v>
      </c>
      <c r="AD77" s="50">
        <v>0.68407593090529861</v>
      </c>
      <c r="AE77" s="50">
        <v>0.67512663747785828</v>
      </c>
      <c r="AF77" s="50">
        <v>0.67401772112241132</v>
      </c>
      <c r="AG77" s="50">
        <v>0.68853970430941214</v>
      </c>
      <c r="AH77" s="50">
        <v>0.68993155251331317</v>
      </c>
      <c r="AI77" s="50">
        <v>0.68776350651707929</v>
      </c>
      <c r="AJ77" s="50">
        <v>0.69014769283225574</v>
      </c>
    </row>
    <row r="78" spans="1:36" ht="9" customHeight="1">
      <c r="A78" s="97" t="s">
        <v>9</v>
      </c>
      <c r="B78" s="50">
        <v>0.65291670854404482</v>
      </c>
      <c r="C78" s="50">
        <v>0.65427939347986552</v>
      </c>
      <c r="D78" s="50">
        <v>0.65564207841568622</v>
      </c>
      <c r="E78" s="50">
        <v>0.65700476335150693</v>
      </c>
      <c r="F78" s="50">
        <v>0.65836744828732763</v>
      </c>
      <c r="G78" s="50">
        <v>0.65973013322314833</v>
      </c>
      <c r="H78" s="50">
        <v>0.66109281815896903</v>
      </c>
      <c r="I78" s="50">
        <v>0.66245550309478973</v>
      </c>
      <c r="J78" s="50">
        <v>0.66381818803061043</v>
      </c>
      <c r="K78" s="50">
        <v>0.66518087296643114</v>
      </c>
      <c r="L78" s="50">
        <v>0.66654355790225184</v>
      </c>
      <c r="M78" s="50">
        <v>0.66790624283807254</v>
      </c>
      <c r="N78" s="50">
        <v>0.66926892777389324</v>
      </c>
      <c r="O78" s="50">
        <v>0.6706316127097145</v>
      </c>
      <c r="P78" s="50">
        <v>0.66460905933617209</v>
      </c>
      <c r="Q78" s="50">
        <v>0.6559188574971665</v>
      </c>
      <c r="R78" s="50">
        <v>0.64905857376600906</v>
      </c>
      <c r="S78" s="50">
        <v>0.63898551076437649</v>
      </c>
      <c r="T78" s="50">
        <v>0.63181602151591676</v>
      </c>
      <c r="U78" s="50">
        <v>0.6244382370654129</v>
      </c>
      <c r="V78" s="50">
        <v>0.61725473724730406</v>
      </c>
      <c r="W78" s="50">
        <v>0.60763202177396858</v>
      </c>
      <c r="X78" s="50">
        <v>0.60023460610531498</v>
      </c>
      <c r="Y78" s="50">
        <v>0.59141040337924733</v>
      </c>
      <c r="Z78" s="50">
        <v>0.58406962178532174</v>
      </c>
      <c r="AA78" s="50">
        <v>0.57375077911771077</v>
      </c>
      <c r="AB78" s="50">
        <v>0.57210602436078195</v>
      </c>
      <c r="AC78" s="50">
        <v>0.55228627217778725</v>
      </c>
      <c r="AD78" s="50">
        <v>0.56411167509930893</v>
      </c>
      <c r="AE78" s="50">
        <v>0.5639810176800728</v>
      </c>
      <c r="AF78" s="50">
        <v>0.5726315543620627</v>
      </c>
      <c r="AG78" s="50">
        <v>0.59322918214996712</v>
      </c>
      <c r="AH78" s="50">
        <v>0.59345662053869397</v>
      </c>
      <c r="AI78" s="50">
        <v>0.59300782410865527</v>
      </c>
      <c r="AJ78" s="50">
        <v>0.59235029678663886</v>
      </c>
    </row>
    <row r="79" spans="1:36" ht="9" customHeight="1">
      <c r="A79" s="97" t="s">
        <v>38</v>
      </c>
      <c r="B79" s="50">
        <v>0.34304564882134853</v>
      </c>
      <c r="C79" s="50">
        <v>0.34607278181287471</v>
      </c>
      <c r="D79" s="50">
        <v>0.34909991480440089</v>
      </c>
      <c r="E79" s="50">
        <v>0.35212704779592707</v>
      </c>
      <c r="F79" s="50">
        <v>0.35515418078745326</v>
      </c>
      <c r="G79" s="50">
        <v>0.35818131377897944</v>
      </c>
      <c r="H79" s="50">
        <v>0.36120844677050562</v>
      </c>
      <c r="I79" s="50">
        <v>0.3642355797620318</v>
      </c>
      <c r="J79" s="50">
        <v>0.36726271275355798</v>
      </c>
      <c r="K79" s="50">
        <v>0.37028984574508417</v>
      </c>
      <c r="L79" s="50">
        <v>0.37331697873661035</v>
      </c>
      <c r="M79" s="50">
        <v>0.37634411172813653</v>
      </c>
      <c r="N79" s="50">
        <v>0.37937124471966271</v>
      </c>
      <c r="O79" s="50">
        <v>0.3823983777111889</v>
      </c>
      <c r="P79" s="50">
        <v>0.38542551070271508</v>
      </c>
      <c r="Q79" s="50">
        <v>0.38845264369424115</v>
      </c>
      <c r="R79" s="50">
        <v>0.38648331569605004</v>
      </c>
      <c r="S79" s="50">
        <v>0.38326782672096971</v>
      </c>
      <c r="T79" s="50">
        <v>0.38756913506135598</v>
      </c>
      <c r="U79" s="50">
        <v>0.37965452292545893</v>
      </c>
      <c r="V79" s="50">
        <v>0.37739645526718202</v>
      </c>
      <c r="W79" s="50">
        <v>0.37345431800143486</v>
      </c>
      <c r="X79" s="50">
        <v>0.39654450579072048</v>
      </c>
      <c r="Y79" s="50">
        <v>0.3879449536918344</v>
      </c>
      <c r="Z79" s="50">
        <v>0.36433241447529852</v>
      </c>
      <c r="AA79" s="50">
        <v>0.36314541793635402</v>
      </c>
      <c r="AB79" s="50">
        <v>0.36961012178044966</v>
      </c>
      <c r="AC79" s="50">
        <v>0.35322507540176856</v>
      </c>
      <c r="AD79" s="50">
        <v>0.35496543202403319</v>
      </c>
      <c r="AE79" s="50">
        <v>0.36166102239582854</v>
      </c>
      <c r="AF79" s="50">
        <v>0.37006394724462199</v>
      </c>
      <c r="AG79" s="50">
        <v>0.38108306455321539</v>
      </c>
      <c r="AH79" s="50">
        <v>0.37937159790207464</v>
      </c>
      <c r="AI79" s="50">
        <v>0.37185293476036507</v>
      </c>
      <c r="AJ79" s="50">
        <v>0.36283829265845091</v>
      </c>
    </row>
    <row r="80" spans="1:36" ht="9" customHeight="1">
      <c r="A80" s="97" t="s">
        <v>39</v>
      </c>
      <c r="B80" s="50">
        <v>0.32228908406426299</v>
      </c>
      <c r="C80" s="50">
        <v>0.32401833070135788</v>
      </c>
      <c r="D80" s="50">
        <v>0.32574757733845278</v>
      </c>
      <c r="E80" s="50">
        <v>0.32747682397554767</v>
      </c>
      <c r="F80" s="50">
        <v>0.32920607061264257</v>
      </c>
      <c r="G80" s="50">
        <v>0.33093531724973746</v>
      </c>
      <c r="H80" s="50">
        <v>0.33266456388683235</v>
      </c>
      <c r="I80" s="50">
        <v>0.33439381052392725</v>
      </c>
      <c r="J80" s="50">
        <v>0.33612305716102214</v>
      </c>
      <c r="K80" s="50">
        <v>0.33785230379811704</v>
      </c>
      <c r="L80" s="50">
        <v>0.33958155043521193</v>
      </c>
      <c r="M80" s="50">
        <v>0.34131079707230683</v>
      </c>
      <c r="N80" s="50">
        <v>0.34304004370940172</v>
      </c>
      <c r="O80" s="50">
        <v>0.34476929034649662</v>
      </c>
      <c r="P80" s="50">
        <v>0.34649853698359151</v>
      </c>
      <c r="Q80" s="50">
        <v>0.34822778362068618</v>
      </c>
      <c r="R80" s="50">
        <v>0.34960369435953936</v>
      </c>
      <c r="S80" s="50">
        <v>0.35031143004341908</v>
      </c>
      <c r="T80" s="50">
        <v>0.3740258025728615</v>
      </c>
      <c r="U80" s="50">
        <v>0.3426705592396565</v>
      </c>
      <c r="V80" s="50">
        <v>0.3378019908988128</v>
      </c>
      <c r="W80" s="50">
        <v>0.36631974896049291</v>
      </c>
      <c r="X80" s="50">
        <v>0.38872185713085261</v>
      </c>
      <c r="Y80" s="50">
        <v>0.32790601267375774</v>
      </c>
      <c r="Z80" s="50">
        <v>0.33088254541000428</v>
      </c>
      <c r="AA80" s="50">
        <v>0.33192939459597703</v>
      </c>
      <c r="AB80" s="50">
        <v>0.3367233504049249</v>
      </c>
      <c r="AC80" s="50">
        <v>0.32194701717242491</v>
      </c>
      <c r="AD80" s="50">
        <v>0.31402188632279426</v>
      </c>
      <c r="AE80" s="50">
        <v>0.32637924468279</v>
      </c>
      <c r="AF80" s="50">
        <v>0.32001878337770068</v>
      </c>
      <c r="AG80" s="50">
        <v>0.33337523012430509</v>
      </c>
      <c r="AH80" s="50">
        <v>0.32797925558381369</v>
      </c>
      <c r="AI80" s="50">
        <v>0.33143297206340977</v>
      </c>
      <c r="AJ80" s="50">
        <v>0.32133746283065417</v>
      </c>
    </row>
    <row r="81" spans="1:36" ht="9" customHeight="1">
      <c r="A81" s="97" t="s">
        <v>216</v>
      </c>
      <c r="B81" s="50">
        <v>0.41462005486034265</v>
      </c>
      <c r="C81" s="50">
        <v>0.41311964511876736</v>
      </c>
      <c r="D81" s="50">
        <v>0.41161923537719208</v>
      </c>
      <c r="E81" s="50">
        <v>0.4101188256356168</v>
      </c>
      <c r="F81" s="50">
        <v>0.40861841589404152</v>
      </c>
      <c r="G81" s="50">
        <v>0.40711800615246624</v>
      </c>
      <c r="H81" s="50">
        <v>0.40561759641089096</v>
      </c>
      <c r="I81" s="50">
        <v>0.40411718666931568</v>
      </c>
      <c r="J81" s="50">
        <v>0.40261677692774039</v>
      </c>
      <c r="K81" s="50">
        <v>0.40111636718616511</v>
      </c>
      <c r="L81" s="50">
        <v>0.39961595744458983</v>
      </c>
      <c r="M81" s="50">
        <v>0.39811554770301455</v>
      </c>
      <c r="N81" s="50">
        <v>0.39661513796143927</v>
      </c>
      <c r="O81" s="50">
        <v>0.39511472821986399</v>
      </c>
      <c r="P81" s="50">
        <v>0.39361431847828871</v>
      </c>
      <c r="Q81" s="50">
        <v>0.3921139087367132</v>
      </c>
      <c r="R81" s="50">
        <v>0.36915992906077993</v>
      </c>
      <c r="S81" s="50">
        <v>0.36155147663903686</v>
      </c>
      <c r="T81" s="50">
        <v>0.36337714449732261</v>
      </c>
      <c r="U81" s="50">
        <v>0.36364971140040159</v>
      </c>
      <c r="V81" s="50">
        <v>0.35472406011844071</v>
      </c>
      <c r="W81" s="50">
        <v>0.36041288303592256</v>
      </c>
      <c r="X81" s="50">
        <v>0.38856253189660189</v>
      </c>
      <c r="Y81" s="50">
        <v>0.37248902218826735</v>
      </c>
      <c r="Z81" s="50">
        <v>0.36759565201011279</v>
      </c>
      <c r="AA81" s="50">
        <v>0.38289799829223853</v>
      </c>
      <c r="AB81" s="50">
        <v>0.37916895038423437</v>
      </c>
      <c r="AC81" s="50">
        <v>0.39028585237206542</v>
      </c>
      <c r="AD81" s="50">
        <v>0.38390592087894587</v>
      </c>
      <c r="AE81" s="50">
        <v>0.37959934229099984</v>
      </c>
      <c r="AF81" s="50">
        <v>0.40028555894872314</v>
      </c>
      <c r="AG81" s="50">
        <v>0.39791917149981459</v>
      </c>
      <c r="AH81" s="50">
        <v>0.40669412934071264</v>
      </c>
      <c r="AI81" s="50">
        <v>0.39577182719678883</v>
      </c>
      <c r="AJ81" s="50">
        <v>0.41353769368412863</v>
      </c>
    </row>
    <row r="82" spans="1:36" ht="9" customHeight="1">
      <c r="A82" s="97" t="s">
        <v>217</v>
      </c>
      <c r="B82" s="50">
        <v>0.41532750340527613</v>
      </c>
      <c r="C82" s="50">
        <v>0.41486021434458703</v>
      </c>
      <c r="D82" s="50">
        <v>0.41439292528389793</v>
      </c>
      <c r="E82" s="50">
        <v>0.41392563622320883</v>
      </c>
      <c r="F82" s="50">
        <v>0.41345834716251972</v>
      </c>
      <c r="G82" s="50">
        <v>0.41299105810183062</v>
      </c>
      <c r="H82" s="50">
        <v>0.41252376904114152</v>
      </c>
      <c r="I82" s="50">
        <v>0.41205647998045242</v>
      </c>
      <c r="J82" s="50">
        <v>0.41158919091976331</v>
      </c>
      <c r="K82" s="50">
        <v>0.41112190185907421</v>
      </c>
      <c r="L82" s="50">
        <v>0.41065461279838511</v>
      </c>
      <c r="M82" s="50">
        <v>0.41018732373769601</v>
      </c>
      <c r="N82" s="50">
        <v>0.40972003467700691</v>
      </c>
      <c r="O82" s="50">
        <v>0.4092527456163178</v>
      </c>
      <c r="P82" s="50">
        <v>0.4087854565556287</v>
      </c>
      <c r="Q82" s="50">
        <v>0.40831816749493949</v>
      </c>
      <c r="R82" s="50">
        <v>0.39057748357209987</v>
      </c>
      <c r="S82" s="50">
        <v>0.39717579041965934</v>
      </c>
      <c r="T82" s="50">
        <v>0.38708481433691877</v>
      </c>
      <c r="U82" s="50">
        <v>0.38502726583719482</v>
      </c>
      <c r="V82" s="50">
        <v>0.37474195057573279</v>
      </c>
      <c r="W82" s="50">
        <v>0.38176961083410621</v>
      </c>
      <c r="X82" s="50">
        <v>0.38936806150653841</v>
      </c>
      <c r="Y82" s="50">
        <v>0.38499965248673068</v>
      </c>
      <c r="Z82" s="50">
        <v>0.39112498936059581</v>
      </c>
      <c r="AA82" s="50">
        <v>0.40137189854765826</v>
      </c>
      <c r="AB82" s="50">
        <v>0.40443400856080186</v>
      </c>
      <c r="AC82" s="50">
        <v>0.39732407641815631</v>
      </c>
      <c r="AD82" s="50">
        <v>0.40940271658090333</v>
      </c>
      <c r="AE82" s="50">
        <v>0.40954731423802071</v>
      </c>
      <c r="AF82" s="50">
        <v>0.41879521713636941</v>
      </c>
      <c r="AG82" s="50">
        <v>0.42572180818139482</v>
      </c>
      <c r="AH82" s="50">
        <v>0.42877026643615263</v>
      </c>
      <c r="AI82" s="50">
        <v>0.43325890916600279</v>
      </c>
      <c r="AJ82" s="50">
        <v>0.43876192337072628</v>
      </c>
    </row>
    <row r="83" spans="1:36" ht="9" customHeight="1">
      <c r="A83" s="97" t="s">
        <v>218</v>
      </c>
      <c r="B83" s="50">
        <v>0.45684511474962075</v>
      </c>
      <c r="C83" s="50">
        <v>0.45960472073887459</v>
      </c>
      <c r="D83" s="50">
        <v>0.46236432672812844</v>
      </c>
      <c r="E83" s="50">
        <v>0.46512393271738228</v>
      </c>
      <c r="F83" s="50">
        <v>0.46788353870663613</v>
      </c>
      <c r="G83" s="50">
        <v>0.47064314469588997</v>
      </c>
      <c r="H83" s="50">
        <v>0.47340275068514381</v>
      </c>
      <c r="I83" s="50">
        <v>0.47616235667439766</v>
      </c>
      <c r="J83" s="50">
        <v>0.4789219626636515</v>
      </c>
      <c r="K83" s="50">
        <v>0.48168156865290535</v>
      </c>
      <c r="L83" s="50">
        <v>0.48444117464215919</v>
      </c>
      <c r="M83" s="50">
        <v>0.48720078063141303</v>
      </c>
      <c r="N83" s="50">
        <v>0.48996038662066688</v>
      </c>
      <c r="O83" s="50">
        <v>0.49271999260992072</v>
      </c>
      <c r="P83" s="50">
        <v>0.49547959859917456</v>
      </c>
      <c r="Q83" s="50">
        <v>0.49823920458842846</v>
      </c>
      <c r="R83" s="50">
        <v>0.51480657863421575</v>
      </c>
      <c r="S83" s="50">
        <v>0.49671545510950688</v>
      </c>
      <c r="T83" s="50">
        <v>0.497917117750375</v>
      </c>
      <c r="U83" s="50">
        <v>0.47798438178659575</v>
      </c>
      <c r="V83" s="50">
        <v>0.46366804108293308</v>
      </c>
      <c r="W83" s="50">
        <v>0.46084267781584076</v>
      </c>
      <c r="X83" s="50">
        <v>0.45848458972944106</v>
      </c>
      <c r="Y83" s="50">
        <v>0.46890429748266288</v>
      </c>
      <c r="Z83" s="50">
        <v>0.44170671712520165</v>
      </c>
      <c r="AA83" s="50">
        <v>0.44881036348966713</v>
      </c>
      <c r="AB83" s="50">
        <v>0.45453890613015296</v>
      </c>
      <c r="AC83" s="50">
        <v>0.43095703028326116</v>
      </c>
      <c r="AD83" s="50">
        <v>0.46328348742203079</v>
      </c>
      <c r="AE83" s="50">
        <v>0.46361780574307832</v>
      </c>
      <c r="AF83" s="50">
        <v>0.480878876861562</v>
      </c>
      <c r="AG83" s="50">
        <v>0.50889741309594649</v>
      </c>
      <c r="AH83" s="50">
        <v>0.50938740659764381</v>
      </c>
      <c r="AI83" s="50">
        <v>0.50356295057663325</v>
      </c>
      <c r="AJ83" s="50">
        <v>0.50430515528660658</v>
      </c>
    </row>
    <row r="84" spans="1:36" ht="9" customHeight="1">
      <c r="A84" s="97" t="s">
        <v>219</v>
      </c>
      <c r="B84" s="50">
        <v>0.58779771645829426</v>
      </c>
      <c r="C84" s="50">
        <v>0.59058857423956945</v>
      </c>
      <c r="D84" s="50">
        <v>0.59337943202084464</v>
      </c>
      <c r="E84" s="50">
        <v>0.59617028980211983</v>
      </c>
      <c r="F84" s="50">
        <v>0.59896114758339503</v>
      </c>
      <c r="G84" s="50">
        <v>0.60175200536467022</v>
      </c>
      <c r="H84" s="50">
        <v>0.60454286314594541</v>
      </c>
      <c r="I84" s="50">
        <v>0.6073337209272206</v>
      </c>
      <c r="J84" s="50">
        <v>0.61012457870849579</v>
      </c>
      <c r="K84" s="50">
        <v>0.61291543648977098</v>
      </c>
      <c r="L84" s="50">
        <v>0.61570629427104617</v>
      </c>
      <c r="M84" s="50">
        <v>0.61849715205232136</v>
      </c>
      <c r="N84" s="50">
        <v>0.62128800983359656</v>
      </c>
      <c r="O84" s="50">
        <v>0.62407886761487175</v>
      </c>
      <c r="P84" s="50">
        <v>0.62686972539614694</v>
      </c>
      <c r="Q84" s="50">
        <v>0.62966058317742146</v>
      </c>
      <c r="R84" s="50">
        <v>0.6315561328846232</v>
      </c>
      <c r="S84" s="50">
        <v>0.61699142895318804</v>
      </c>
      <c r="T84" s="50">
        <v>0.61363849850741692</v>
      </c>
      <c r="U84" s="50">
        <v>0.5975867599314274</v>
      </c>
      <c r="V84" s="50">
        <v>0.58165436577193397</v>
      </c>
      <c r="W84" s="50">
        <v>0.58870807999243768</v>
      </c>
      <c r="X84" s="50">
        <v>0.59678650932739852</v>
      </c>
      <c r="Y84" s="50">
        <v>0.58262510328157058</v>
      </c>
      <c r="Z84" s="50">
        <v>0.56642592631557021</v>
      </c>
      <c r="AA84" s="50">
        <v>0.56610345947449492</v>
      </c>
      <c r="AB84" s="50">
        <v>0.58296080662127203</v>
      </c>
      <c r="AC84" s="50">
        <v>0.56282852331220135</v>
      </c>
      <c r="AD84" s="50">
        <v>0.57474947133621446</v>
      </c>
      <c r="AE84" s="50">
        <v>0.58212346991895947</v>
      </c>
      <c r="AF84" s="50">
        <v>0.58657049096414915</v>
      </c>
      <c r="AG84" s="50">
        <v>0.61103642430686533</v>
      </c>
      <c r="AH84" s="50">
        <v>0.60644251527839121</v>
      </c>
      <c r="AI84" s="50">
        <v>0.59148306190983013</v>
      </c>
      <c r="AJ84" s="50">
        <v>0.59748337370768789</v>
      </c>
    </row>
    <row r="85" spans="1:36" ht="9" customHeight="1">
      <c r="A85" s="97" t="s">
        <v>220</v>
      </c>
      <c r="B85" s="50">
        <v>0.67295868100423928</v>
      </c>
      <c r="C85" s="50">
        <v>0.67825753745586403</v>
      </c>
      <c r="D85" s="50">
        <v>0.68355639390748879</v>
      </c>
      <c r="E85" s="50">
        <v>0.68885525035911355</v>
      </c>
      <c r="F85" s="50">
        <v>0.6941541068107383</v>
      </c>
      <c r="G85" s="50">
        <v>0.69945296326236306</v>
      </c>
      <c r="H85" s="50">
        <v>0.70475181971398781</v>
      </c>
      <c r="I85" s="50">
        <v>0.71005067616561257</v>
      </c>
      <c r="J85" s="50">
        <v>0.71534953261723733</v>
      </c>
      <c r="K85" s="50">
        <v>0.72064838906886208</v>
      </c>
      <c r="L85" s="50">
        <v>0.72594724552048684</v>
      </c>
      <c r="M85" s="50">
        <v>0.7312461019721116</v>
      </c>
      <c r="N85" s="50">
        <v>0.73654495842373635</v>
      </c>
      <c r="O85" s="50">
        <v>0.74184381487536111</v>
      </c>
      <c r="P85" s="50">
        <v>0.74714267132698586</v>
      </c>
      <c r="Q85" s="50">
        <v>0.75244152777861129</v>
      </c>
      <c r="R85" s="50">
        <v>0.75709628373542026</v>
      </c>
      <c r="S85" s="50">
        <v>0.73969426075805322</v>
      </c>
      <c r="T85" s="50">
        <v>0.75589644640246956</v>
      </c>
      <c r="U85" s="50">
        <v>0.73815337280397597</v>
      </c>
      <c r="V85" s="50">
        <v>0.72020725373048267</v>
      </c>
      <c r="W85" s="50">
        <v>0.72632250961910061</v>
      </c>
      <c r="X85" s="50">
        <v>0.75225300283889052</v>
      </c>
      <c r="Y85" s="50">
        <v>0.7386720229322451</v>
      </c>
      <c r="Z85" s="50">
        <v>0.7257455476194643</v>
      </c>
      <c r="AA85" s="50">
        <v>0.7180953098268108</v>
      </c>
      <c r="AB85" s="50">
        <v>0.73616111312208365</v>
      </c>
      <c r="AC85" s="50">
        <v>0.73034274105172192</v>
      </c>
      <c r="AD85" s="50">
        <v>0.72576977895970185</v>
      </c>
      <c r="AE85" s="50">
        <v>0.71124111110778721</v>
      </c>
      <c r="AF85" s="50">
        <v>0.73196708725145898</v>
      </c>
      <c r="AG85" s="50">
        <v>0.74160191875104264</v>
      </c>
      <c r="AH85" s="50">
        <v>0.74024767641287958</v>
      </c>
      <c r="AI85" s="50">
        <v>0.74222301364477361</v>
      </c>
      <c r="AJ85" s="50">
        <v>0.72058949777576931</v>
      </c>
    </row>
    <row r="86" spans="1:36" ht="9" customHeight="1">
      <c r="A86" s="97" t="s">
        <v>221</v>
      </c>
      <c r="B86" s="50">
        <v>0.70855737550916309</v>
      </c>
      <c r="C86" s="50">
        <v>0.71406331392963229</v>
      </c>
      <c r="D86" s="50">
        <v>0.7195692523501015</v>
      </c>
      <c r="E86" s="50">
        <v>0.7250751907705707</v>
      </c>
      <c r="F86" s="50">
        <v>0.7305811291910399</v>
      </c>
      <c r="G86" s="50">
        <v>0.7360870676115091</v>
      </c>
      <c r="H86" s="50">
        <v>0.74159300603197831</v>
      </c>
      <c r="I86" s="50">
        <v>0.74709894445244751</v>
      </c>
      <c r="J86" s="50">
        <v>0.75260488287291671</v>
      </c>
      <c r="K86" s="50">
        <v>0.75811082129338592</v>
      </c>
      <c r="L86" s="50">
        <v>0.76361675971385512</v>
      </c>
      <c r="M86" s="50">
        <v>0.76912269813432432</v>
      </c>
      <c r="N86" s="50">
        <v>0.77462863655479353</v>
      </c>
      <c r="O86" s="50">
        <v>0.78013457497526273</v>
      </c>
      <c r="P86" s="50">
        <v>0.78564051339573193</v>
      </c>
      <c r="Q86" s="50">
        <v>0.7911464518162008</v>
      </c>
      <c r="R86" s="50">
        <v>0.78470486796428107</v>
      </c>
      <c r="S86" s="50">
        <v>0.77379236163519871</v>
      </c>
      <c r="T86" s="50">
        <v>0.77370550804622362</v>
      </c>
      <c r="U86" s="50">
        <v>0.77177624340945372</v>
      </c>
      <c r="V86" s="50">
        <v>0.74584950974955222</v>
      </c>
      <c r="W86" s="50">
        <v>0.74424485352154746</v>
      </c>
      <c r="X86" s="50">
        <v>0.76501974114300264</v>
      </c>
      <c r="Y86" s="50">
        <v>0.75536552759892939</v>
      </c>
      <c r="Z86" s="50">
        <v>0.73240753177191842</v>
      </c>
      <c r="AA86" s="50">
        <v>0.70627171195139959</v>
      </c>
      <c r="AB86" s="50">
        <v>0.73623177842327725</v>
      </c>
      <c r="AC86" s="50">
        <v>0.7299437196521954</v>
      </c>
      <c r="AD86" s="50">
        <v>0.72601546488582647</v>
      </c>
      <c r="AE86" s="50">
        <v>0.718864349750853</v>
      </c>
      <c r="AF86" s="50">
        <v>0.72363466686021305</v>
      </c>
      <c r="AG86" s="50">
        <v>0.73759085763153798</v>
      </c>
      <c r="AH86" s="50">
        <v>0.72981941862213295</v>
      </c>
      <c r="AI86" s="50">
        <v>0.74202355869765724</v>
      </c>
      <c r="AJ86" s="50">
        <v>0.71859759568522186</v>
      </c>
    </row>
    <row r="87" spans="1:36" ht="9" customHeight="1">
      <c r="A87" s="98" t="s">
        <v>10</v>
      </c>
      <c r="B87" s="50">
        <v>0.62737336075255989</v>
      </c>
      <c r="C87" s="50">
        <v>0.61385205339625271</v>
      </c>
      <c r="D87" s="50">
        <v>0.60033074603994552</v>
      </c>
      <c r="E87" s="50">
        <v>0.58680943868363833</v>
      </c>
      <c r="F87" s="50">
        <v>0.57328813132733114</v>
      </c>
      <c r="G87" s="50">
        <v>0.55976682397102395</v>
      </c>
      <c r="H87" s="50">
        <v>0.54624551661471676</v>
      </c>
      <c r="I87" s="50">
        <v>0.53272420925840958</v>
      </c>
      <c r="J87" s="50">
        <v>0.51920290190210239</v>
      </c>
      <c r="K87" s="50">
        <v>0.5056815945457952</v>
      </c>
      <c r="L87" s="50">
        <v>0.49216028718948801</v>
      </c>
      <c r="M87" s="50">
        <v>0.47863897983318082</v>
      </c>
      <c r="N87" s="50">
        <v>0.46511767247687363</v>
      </c>
      <c r="O87" s="50">
        <v>0.45159636512056645</v>
      </c>
      <c r="P87" s="50">
        <v>0.43807505776425926</v>
      </c>
      <c r="Q87" s="50">
        <v>0.42455375040795212</v>
      </c>
      <c r="R87" s="50">
        <v>0.45529259317613147</v>
      </c>
      <c r="S87" s="50">
        <v>0.64005321780166036</v>
      </c>
      <c r="T87" s="50">
        <v>0.48656964227378308</v>
      </c>
      <c r="U87" s="50">
        <v>0.49617714492662168</v>
      </c>
      <c r="V87" s="50">
        <v>0.48670933007064016</v>
      </c>
      <c r="W87" s="50">
        <v>0.49154323804860606</v>
      </c>
      <c r="X87" s="50">
        <v>0.50698943237935423</v>
      </c>
      <c r="Y87" s="50">
        <v>0.49171880060690826</v>
      </c>
      <c r="Z87" s="50">
        <v>0.46670990452978511</v>
      </c>
      <c r="AA87" s="50">
        <v>0.45725149215973976</v>
      </c>
      <c r="AB87" s="50">
        <v>0.45824242165149853</v>
      </c>
      <c r="AC87" s="50">
        <v>0.64145800396944619</v>
      </c>
      <c r="AD87" s="50">
        <v>0.48273201664995591</v>
      </c>
      <c r="AE87" s="50">
        <v>0.4572612642968904</v>
      </c>
      <c r="AF87" s="50">
        <v>0.66921412889332343</v>
      </c>
      <c r="AG87" s="50">
        <v>0.64666090326547632</v>
      </c>
      <c r="AH87" s="50">
        <v>0.50806851542815445</v>
      </c>
      <c r="AI87" s="50">
        <v>0.50017786204613812</v>
      </c>
      <c r="AJ87" s="50">
        <v>0.50073005355698397</v>
      </c>
    </row>
    <row r="88" spans="1:36" ht="9" customHeight="1">
      <c r="A88" s="51" t="s">
        <v>229</v>
      </c>
      <c r="B88" s="44"/>
      <c r="C88" s="45"/>
      <c r="D88" s="44"/>
      <c r="E88" s="45"/>
      <c r="F88" s="44"/>
      <c r="G88" s="45"/>
      <c r="H88" s="44"/>
      <c r="I88" s="45"/>
      <c r="J88" s="44"/>
      <c r="K88" s="45"/>
      <c r="L88" s="44"/>
      <c r="M88" s="45"/>
      <c r="N88" s="44"/>
      <c r="O88" s="45"/>
      <c r="P88" s="44"/>
      <c r="Q88" s="45"/>
      <c r="R88" s="44"/>
      <c r="S88" s="45"/>
      <c r="T88" s="44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</row>
    <row r="89" spans="1:36" ht="9" customHeight="1">
      <c r="A89" s="97" t="s">
        <v>227</v>
      </c>
      <c r="B89" s="50">
        <v>66.900000000000006</v>
      </c>
      <c r="C89" s="50">
        <v>66.900000000000006</v>
      </c>
      <c r="D89" s="50">
        <v>66.900000000000006</v>
      </c>
      <c r="E89" s="50">
        <v>66.900000000000006</v>
      </c>
      <c r="F89" s="50">
        <v>66.900000000000006</v>
      </c>
      <c r="G89" s="50">
        <v>66.900000000000006</v>
      </c>
      <c r="H89" s="50">
        <v>66.900000000000006</v>
      </c>
      <c r="I89" s="50">
        <v>66.900000000000006</v>
      </c>
      <c r="J89" s="50">
        <v>66.900000000000006</v>
      </c>
      <c r="K89" s="50">
        <v>66.900000000000006</v>
      </c>
      <c r="L89" s="50">
        <v>66.900000000000006</v>
      </c>
      <c r="M89" s="50">
        <v>66.900000000000006</v>
      </c>
      <c r="N89" s="50">
        <v>66.900000000000006</v>
      </c>
      <c r="O89" s="50">
        <v>66.900000000000006</v>
      </c>
      <c r="P89" s="50">
        <v>68.676923076923075</v>
      </c>
      <c r="Q89" s="50">
        <v>70.453846153846158</v>
      </c>
      <c r="R89" s="50">
        <v>72.230769230769226</v>
      </c>
      <c r="S89" s="50">
        <v>74.007692307692309</v>
      </c>
      <c r="T89" s="50">
        <v>75.784615384615378</v>
      </c>
      <c r="U89" s="50">
        <v>77.561538461538461</v>
      </c>
      <c r="V89" s="50">
        <v>79.33846153846153</v>
      </c>
      <c r="W89" s="50">
        <v>81.115384615384613</v>
      </c>
      <c r="X89" s="50">
        <v>82.892307692307682</v>
      </c>
      <c r="Y89" s="50">
        <v>84.669230769230765</v>
      </c>
      <c r="Z89" s="50">
        <v>86.446153846153834</v>
      </c>
      <c r="AA89" s="50">
        <v>88.223076923076917</v>
      </c>
      <c r="AB89" s="50">
        <v>90</v>
      </c>
      <c r="AC89" s="50">
        <v>92</v>
      </c>
      <c r="AD89" s="50">
        <v>92</v>
      </c>
      <c r="AE89" s="50">
        <v>92</v>
      </c>
      <c r="AF89" s="50">
        <v>93</v>
      </c>
      <c r="AG89" s="50">
        <v>92</v>
      </c>
      <c r="AH89" s="50">
        <v>92</v>
      </c>
      <c r="AI89" s="50">
        <v>92</v>
      </c>
      <c r="AJ89" s="50">
        <v>92</v>
      </c>
    </row>
    <row r="90" spans="1:36" ht="9" customHeight="1">
      <c r="A90" s="98" t="s">
        <v>228</v>
      </c>
      <c r="B90" s="123">
        <v>33.1</v>
      </c>
      <c r="C90" s="123">
        <v>33.1</v>
      </c>
      <c r="D90" s="123">
        <v>33.1</v>
      </c>
      <c r="E90" s="123">
        <v>33.1</v>
      </c>
      <c r="F90" s="123">
        <v>33.1</v>
      </c>
      <c r="G90" s="123">
        <v>33.1</v>
      </c>
      <c r="H90" s="123">
        <v>33.1</v>
      </c>
      <c r="I90" s="123">
        <v>33.1</v>
      </c>
      <c r="J90" s="123">
        <v>33.1</v>
      </c>
      <c r="K90" s="123">
        <v>33.1</v>
      </c>
      <c r="L90" s="123">
        <v>33.1</v>
      </c>
      <c r="M90" s="123">
        <v>33.1</v>
      </c>
      <c r="N90" s="123">
        <v>33.1</v>
      </c>
      <c r="O90" s="123">
        <v>33.1</v>
      </c>
      <c r="P90" s="123">
        <v>31.323076923076925</v>
      </c>
      <c r="Q90" s="123">
        <v>29.54615384615385</v>
      </c>
      <c r="R90" s="123">
        <v>27.769230769230774</v>
      </c>
      <c r="S90" s="123">
        <v>25.992307692307698</v>
      </c>
      <c r="T90" s="123">
        <v>24.215384615384622</v>
      </c>
      <c r="U90" s="123">
        <v>22.438461538461546</v>
      </c>
      <c r="V90" s="123">
        <v>20.66153846153847</v>
      </c>
      <c r="W90" s="123">
        <v>18.884615384615394</v>
      </c>
      <c r="X90" s="123">
        <v>17.107692307692318</v>
      </c>
      <c r="Y90" s="123">
        <v>15.330769230769242</v>
      </c>
      <c r="Z90" s="123">
        <v>13.553846153846166</v>
      </c>
      <c r="AA90" s="123">
        <v>11.776923076923088</v>
      </c>
      <c r="AB90" s="123">
        <v>9.9999999999999982</v>
      </c>
      <c r="AC90" s="123">
        <v>7.9999999999999964</v>
      </c>
      <c r="AD90" s="123">
        <v>7.9999999999999964</v>
      </c>
      <c r="AE90" s="123">
        <v>7.9999999999999964</v>
      </c>
      <c r="AF90" s="123">
        <v>6.9999999999999947</v>
      </c>
      <c r="AG90" s="123">
        <v>7.9999999999999964</v>
      </c>
      <c r="AH90" s="123">
        <v>7.9999999999999964</v>
      </c>
      <c r="AI90" s="123">
        <v>7.9999999999999964</v>
      </c>
      <c r="AJ90" s="123">
        <v>7.9999999999999964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zoomScaleNormal="100" workbookViewId="0">
      <selection activeCell="I10" sqref="I10"/>
    </sheetView>
  </sheetViews>
  <sheetFormatPr defaultRowHeight="12.5"/>
  <cols>
    <col min="1" max="1" width="20.1796875" customWidth="1"/>
    <col min="2" max="2" width="12.453125" customWidth="1"/>
    <col min="3" max="3" width="11.453125" customWidth="1"/>
    <col min="4" max="4" width="12" customWidth="1"/>
    <col min="5" max="5" width="13.453125" bestFit="1" customWidth="1"/>
    <col min="6" max="6" width="13.1796875" bestFit="1" customWidth="1"/>
    <col min="7" max="8" width="9" customWidth="1"/>
    <col min="9" max="9" width="9.453125" customWidth="1"/>
    <col min="10" max="11" width="11.453125" customWidth="1"/>
  </cols>
  <sheetData>
    <row r="1" spans="1:11" ht="13">
      <c r="A1" s="18" t="s">
        <v>65</v>
      </c>
      <c r="B1" s="11"/>
      <c r="C1" s="11"/>
      <c r="D1" s="11"/>
      <c r="E1" s="11"/>
      <c r="F1" s="11"/>
      <c r="G1" s="11"/>
      <c r="H1" s="11"/>
      <c r="I1" s="11"/>
    </row>
    <row r="2" spans="1:11" ht="13">
      <c r="A2" s="11"/>
      <c r="B2" s="11"/>
      <c r="C2" s="11"/>
      <c r="D2" s="11"/>
      <c r="E2" s="11"/>
      <c r="F2" s="11"/>
      <c r="G2" s="11"/>
      <c r="H2" s="11"/>
      <c r="I2" s="11"/>
      <c r="K2" s="6"/>
    </row>
    <row r="3" spans="1:11" s="9" customFormat="1" ht="10.5">
      <c r="A3" s="51" t="s">
        <v>7</v>
      </c>
      <c r="B3" s="47" t="s">
        <v>66</v>
      </c>
      <c r="C3" s="47" t="s">
        <v>28</v>
      </c>
      <c r="D3" s="47" t="s">
        <v>29</v>
      </c>
      <c r="E3" s="129" t="s">
        <v>33</v>
      </c>
      <c r="F3" s="129"/>
      <c r="G3" s="129" t="s">
        <v>61</v>
      </c>
      <c r="H3" s="129"/>
      <c r="I3" s="129"/>
    </row>
    <row r="4" spans="1:11" s="9" customFormat="1" ht="10.5">
      <c r="A4" s="51"/>
      <c r="B4" s="51"/>
      <c r="C4" s="51"/>
      <c r="D4" s="51"/>
      <c r="E4" s="47" t="s">
        <v>34</v>
      </c>
      <c r="F4" s="47" t="s">
        <v>35</v>
      </c>
      <c r="G4" s="47" t="s">
        <v>30</v>
      </c>
      <c r="H4" s="47" t="s">
        <v>31</v>
      </c>
      <c r="I4" s="47" t="s">
        <v>32</v>
      </c>
    </row>
    <row r="5" spans="1:11" s="9" customFormat="1" ht="10.5">
      <c r="A5" s="96" t="s">
        <v>5</v>
      </c>
      <c r="B5" s="49"/>
      <c r="C5" s="52"/>
      <c r="D5" s="52"/>
      <c r="E5" s="52"/>
      <c r="F5" s="52"/>
      <c r="G5" s="53"/>
      <c r="H5" s="53"/>
      <c r="I5" s="53"/>
    </row>
    <row r="6" spans="1:11" s="9" customFormat="1" ht="10.5">
      <c r="A6" s="97" t="s">
        <v>2</v>
      </c>
      <c r="B6" s="50">
        <v>84</v>
      </c>
      <c r="C6" s="50">
        <v>47.07</v>
      </c>
      <c r="D6" s="50">
        <v>52.93</v>
      </c>
      <c r="E6" s="50">
        <v>0</v>
      </c>
      <c r="F6" s="50">
        <v>100</v>
      </c>
      <c r="G6" s="50" t="s">
        <v>36</v>
      </c>
      <c r="H6" s="50">
        <v>0.23</v>
      </c>
      <c r="I6" s="50">
        <v>0.77</v>
      </c>
    </row>
    <row r="7" spans="1:11" s="9" customFormat="1" ht="10.5">
      <c r="A7" s="97" t="s">
        <v>3</v>
      </c>
      <c r="B7" s="50">
        <v>85</v>
      </c>
      <c r="C7" s="50">
        <v>44.34</v>
      </c>
      <c r="D7" s="50">
        <v>55.66</v>
      </c>
      <c r="E7" s="50">
        <v>0</v>
      </c>
      <c r="F7" s="50">
        <v>100</v>
      </c>
      <c r="G7" s="50" t="s">
        <v>36</v>
      </c>
      <c r="H7" s="50">
        <v>0.23</v>
      </c>
      <c r="I7" s="50">
        <v>0.77</v>
      </c>
    </row>
    <row r="8" spans="1:11" s="9" customFormat="1" ht="10.5">
      <c r="A8" s="97" t="s">
        <v>11</v>
      </c>
      <c r="B8" s="50">
        <v>85</v>
      </c>
      <c r="C8" s="50">
        <v>22.34</v>
      </c>
      <c r="D8" s="50">
        <v>77.66</v>
      </c>
      <c r="E8" s="50">
        <v>0</v>
      </c>
      <c r="F8" s="50">
        <v>100</v>
      </c>
      <c r="G8" s="50" t="s">
        <v>36</v>
      </c>
      <c r="H8" s="50">
        <v>0.15</v>
      </c>
      <c r="I8" s="50">
        <v>0.85</v>
      </c>
    </row>
    <row r="9" spans="1:11" s="9" customFormat="1" ht="10.5">
      <c r="A9" s="97" t="s">
        <v>12</v>
      </c>
      <c r="B9" s="50">
        <v>28</v>
      </c>
      <c r="C9" s="50">
        <v>100</v>
      </c>
      <c r="D9" s="50">
        <v>0</v>
      </c>
      <c r="E9" s="50">
        <v>0</v>
      </c>
      <c r="F9" s="50">
        <v>100</v>
      </c>
      <c r="G9" s="50" t="s">
        <v>36</v>
      </c>
      <c r="H9" s="50">
        <v>2.7E-2</v>
      </c>
      <c r="I9" s="50">
        <v>0.97299999999999998</v>
      </c>
    </row>
    <row r="10" spans="1:11" s="9" customFormat="1" ht="10.5">
      <c r="A10" s="97" t="s">
        <v>13</v>
      </c>
      <c r="B10" s="50">
        <v>67</v>
      </c>
      <c r="C10" s="50">
        <v>7</v>
      </c>
      <c r="D10" s="50">
        <v>93</v>
      </c>
      <c r="E10" s="50">
        <v>0</v>
      </c>
      <c r="F10" s="50">
        <v>100</v>
      </c>
      <c r="G10" s="50" t="s">
        <v>36</v>
      </c>
      <c r="H10" s="50">
        <v>7.8E-2</v>
      </c>
      <c r="I10" s="50">
        <v>0.92200000000000004</v>
      </c>
    </row>
    <row r="11" spans="1:11" s="9" customFormat="1" ht="10.5">
      <c r="A11" s="96" t="s">
        <v>4</v>
      </c>
      <c r="B11" s="54"/>
      <c r="C11" s="55"/>
      <c r="D11" s="55"/>
      <c r="E11" s="55"/>
      <c r="F11" s="55"/>
      <c r="G11" s="55"/>
      <c r="H11" s="55"/>
      <c r="I11" s="55"/>
    </row>
    <row r="12" spans="1:11" s="9" customFormat="1" ht="10.5">
      <c r="A12" s="97" t="s">
        <v>14</v>
      </c>
      <c r="B12" s="50">
        <v>365</v>
      </c>
      <c r="C12" s="50">
        <v>100</v>
      </c>
      <c r="D12" s="50">
        <v>0</v>
      </c>
      <c r="E12" s="50">
        <v>100</v>
      </c>
      <c r="F12" s="50">
        <v>0</v>
      </c>
      <c r="G12" s="50">
        <v>1</v>
      </c>
      <c r="H12" s="50">
        <v>0</v>
      </c>
      <c r="I12" s="50">
        <v>0</v>
      </c>
    </row>
    <row r="13" spans="1:11" s="9" customFormat="1" ht="10.5">
      <c r="A13" s="97" t="s">
        <v>15</v>
      </c>
      <c r="B13" s="50">
        <v>365</v>
      </c>
      <c r="C13" s="50">
        <v>100</v>
      </c>
      <c r="D13" s="50">
        <v>0</v>
      </c>
      <c r="E13" s="50">
        <v>100</v>
      </c>
      <c r="F13" s="50">
        <v>0</v>
      </c>
      <c r="G13" s="50">
        <v>1</v>
      </c>
      <c r="H13" s="50">
        <v>0</v>
      </c>
      <c r="I13" s="50">
        <v>0</v>
      </c>
    </row>
    <row r="14" spans="1:11" s="9" customFormat="1" ht="10.5">
      <c r="A14" s="97" t="s">
        <v>16</v>
      </c>
      <c r="B14" s="50">
        <v>365</v>
      </c>
      <c r="C14" s="50">
        <v>100</v>
      </c>
      <c r="D14" s="50">
        <v>0</v>
      </c>
      <c r="E14" s="50">
        <v>100</v>
      </c>
      <c r="F14" s="50">
        <v>0</v>
      </c>
      <c r="G14" s="50">
        <v>1</v>
      </c>
      <c r="H14" s="50">
        <v>0</v>
      </c>
      <c r="I14" s="50">
        <v>0</v>
      </c>
    </row>
    <row r="15" spans="1:11" s="9" customFormat="1" ht="10.5">
      <c r="A15" s="97" t="s">
        <v>17</v>
      </c>
      <c r="B15" s="50">
        <v>365</v>
      </c>
      <c r="C15" s="50">
        <v>100</v>
      </c>
      <c r="D15" s="50">
        <v>0</v>
      </c>
      <c r="E15" s="50">
        <v>100</v>
      </c>
      <c r="F15" s="50">
        <v>0</v>
      </c>
      <c r="G15" s="50">
        <v>1</v>
      </c>
      <c r="H15" s="50">
        <v>0</v>
      </c>
      <c r="I15" s="50">
        <v>0</v>
      </c>
    </row>
    <row r="16" spans="1:11" s="9" customFormat="1" ht="10.5">
      <c r="A16" s="97" t="s">
        <v>18</v>
      </c>
      <c r="B16" s="50">
        <v>365</v>
      </c>
      <c r="C16" s="50">
        <v>100</v>
      </c>
      <c r="D16" s="50">
        <v>0</v>
      </c>
      <c r="E16" s="50">
        <v>100</v>
      </c>
      <c r="F16" s="50">
        <v>0</v>
      </c>
      <c r="G16" s="50">
        <v>1</v>
      </c>
      <c r="H16" s="50">
        <v>0</v>
      </c>
      <c r="I16" s="50">
        <v>0</v>
      </c>
    </row>
    <row r="17" spans="1:9" s="9" customFormat="1" ht="10.5">
      <c r="A17" s="97" t="s">
        <v>19</v>
      </c>
      <c r="B17" s="50">
        <v>365</v>
      </c>
      <c r="C17" s="50">
        <v>100</v>
      </c>
      <c r="D17" s="50">
        <v>0</v>
      </c>
      <c r="E17" s="50">
        <v>100</v>
      </c>
      <c r="F17" s="50">
        <v>0</v>
      </c>
      <c r="G17" s="50">
        <v>1</v>
      </c>
      <c r="H17" s="50">
        <v>0</v>
      </c>
      <c r="I17" s="50">
        <v>0</v>
      </c>
    </row>
    <row r="18" spans="1:9" s="9" customFormat="1" ht="10.5">
      <c r="A18" s="97" t="s">
        <v>20</v>
      </c>
      <c r="B18" s="50">
        <v>365</v>
      </c>
      <c r="C18" s="50">
        <v>100</v>
      </c>
      <c r="D18" s="50">
        <v>0</v>
      </c>
      <c r="E18" s="50">
        <v>100</v>
      </c>
      <c r="F18" s="50">
        <v>0</v>
      </c>
      <c r="G18" s="50">
        <v>1</v>
      </c>
      <c r="H18" s="50">
        <v>0</v>
      </c>
      <c r="I18" s="50">
        <v>0</v>
      </c>
    </row>
    <row r="19" spans="1:9" s="9" customFormat="1" ht="10.5">
      <c r="A19" s="96" t="s">
        <v>21</v>
      </c>
      <c r="B19" s="54"/>
      <c r="C19" s="55"/>
      <c r="D19" s="55"/>
      <c r="E19" s="55"/>
      <c r="F19" s="55"/>
      <c r="G19" s="55"/>
      <c r="H19" s="55"/>
      <c r="I19" s="55"/>
    </row>
    <row r="20" spans="1:9" s="9" customFormat="1" ht="10.5">
      <c r="A20" s="97" t="s">
        <v>22</v>
      </c>
      <c r="B20" s="50">
        <v>365</v>
      </c>
      <c r="C20" s="50">
        <v>88</v>
      </c>
      <c r="D20" s="50">
        <v>12</v>
      </c>
      <c r="E20" s="50">
        <v>84.2</v>
      </c>
      <c r="F20" s="50">
        <v>15.8</v>
      </c>
      <c r="G20" s="50">
        <v>0</v>
      </c>
      <c r="H20" s="50">
        <v>0.88</v>
      </c>
      <c r="I20" s="50">
        <v>0.12</v>
      </c>
    </row>
    <row r="21" spans="1:9" s="9" customFormat="1" ht="10.5">
      <c r="A21" s="97" t="s">
        <v>23</v>
      </c>
      <c r="B21" s="50">
        <v>365</v>
      </c>
      <c r="C21" s="50">
        <v>100</v>
      </c>
      <c r="D21" s="50">
        <v>0</v>
      </c>
      <c r="E21" s="50">
        <v>0</v>
      </c>
      <c r="F21" s="50">
        <v>100</v>
      </c>
      <c r="G21" s="50">
        <v>0</v>
      </c>
      <c r="H21" s="50">
        <v>1</v>
      </c>
      <c r="I21" s="50">
        <v>0</v>
      </c>
    </row>
    <row r="22" spans="1:9" s="9" customFormat="1" ht="10.5">
      <c r="A22" s="97" t="s">
        <v>24</v>
      </c>
      <c r="B22" s="50">
        <v>365</v>
      </c>
      <c r="C22" s="50">
        <v>100</v>
      </c>
      <c r="D22" s="50">
        <v>0</v>
      </c>
      <c r="E22" s="50">
        <v>0</v>
      </c>
      <c r="F22" s="50">
        <v>100</v>
      </c>
      <c r="G22" s="50">
        <v>0</v>
      </c>
      <c r="H22" s="50">
        <v>1</v>
      </c>
      <c r="I22" s="50">
        <v>0</v>
      </c>
    </row>
    <row r="23" spans="1:9" s="9" customFormat="1" ht="10.5">
      <c r="A23" s="96" t="s">
        <v>25</v>
      </c>
      <c r="B23" s="54">
        <v>180</v>
      </c>
      <c r="C23" s="54">
        <v>100</v>
      </c>
      <c r="D23" s="54">
        <v>0</v>
      </c>
      <c r="E23" s="54">
        <v>0</v>
      </c>
      <c r="F23" s="54">
        <v>100</v>
      </c>
      <c r="G23" s="54">
        <v>0</v>
      </c>
      <c r="H23" s="54">
        <v>0.49</v>
      </c>
      <c r="I23" s="54">
        <v>0.51</v>
      </c>
    </row>
    <row r="24" spans="1:9" s="9" customFormat="1" ht="10.5">
      <c r="A24" s="51" t="s">
        <v>26</v>
      </c>
      <c r="B24" s="50">
        <v>180</v>
      </c>
      <c r="C24" s="50">
        <v>100</v>
      </c>
      <c r="D24" s="50">
        <v>0</v>
      </c>
      <c r="E24" s="50">
        <v>0</v>
      </c>
      <c r="F24" s="50">
        <v>100</v>
      </c>
      <c r="G24" s="50">
        <v>0</v>
      </c>
      <c r="H24" s="50">
        <v>0.49</v>
      </c>
      <c r="I24" s="50">
        <v>0.51</v>
      </c>
    </row>
    <row r="25" spans="1:9" s="9" customFormat="1" ht="10.5">
      <c r="A25" s="51" t="s">
        <v>27</v>
      </c>
      <c r="B25" s="50">
        <v>84</v>
      </c>
      <c r="C25" s="50">
        <v>100</v>
      </c>
      <c r="D25" s="50">
        <v>0</v>
      </c>
      <c r="E25" s="50">
        <v>0</v>
      </c>
      <c r="F25" s="50">
        <v>100</v>
      </c>
      <c r="G25" s="50">
        <v>0</v>
      </c>
      <c r="H25" s="50">
        <v>0.23</v>
      </c>
      <c r="I25" s="50">
        <v>0.77</v>
      </c>
    </row>
    <row r="26" spans="1:9">
      <c r="A26" s="17"/>
      <c r="B26" s="17"/>
      <c r="C26" s="17"/>
      <c r="D26" s="17"/>
      <c r="E26" s="17"/>
      <c r="F26" s="17"/>
      <c r="G26" s="17"/>
      <c r="H26" s="17"/>
      <c r="I26" s="17"/>
    </row>
    <row r="29" spans="1:9">
      <c r="A29" s="1"/>
      <c r="G29" s="1"/>
    </row>
    <row r="39" spans="5:5" ht="13">
      <c r="E39" s="2"/>
    </row>
  </sheetData>
  <mergeCells count="2">
    <mergeCell ref="E3:F3"/>
    <mergeCell ref="G3:I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50"/>
  <sheetViews>
    <sheetView tabSelected="1" topLeftCell="A41" zoomScaleNormal="100" workbookViewId="0">
      <selection activeCell="A48" sqref="A48"/>
    </sheetView>
  </sheetViews>
  <sheetFormatPr defaultColWidth="9.1796875" defaultRowHeight="13"/>
  <cols>
    <col min="1" max="1" width="23" style="8" customWidth="1"/>
    <col min="2" max="25" width="5.453125" style="28" customWidth="1"/>
    <col min="26" max="30" width="5.453125" style="29" customWidth="1"/>
    <col min="31" max="31" width="5.1796875" style="29" customWidth="1"/>
    <col min="32" max="35" width="5.453125" style="3" customWidth="1"/>
    <col min="36" max="36" width="5.7265625" style="3" customWidth="1"/>
    <col min="37" max="16384" width="9.1796875" style="3"/>
  </cols>
  <sheetData>
    <row r="1" spans="1:36">
      <c r="A1" s="18" t="s">
        <v>299</v>
      </c>
    </row>
    <row r="2" spans="1:36" ht="23.25" customHeight="1">
      <c r="A2" s="99"/>
      <c r="B2" s="130" t="s">
        <v>37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</row>
    <row r="3" spans="1:36">
      <c r="A3" s="100"/>
      <c r="B3" s="56">
        <v>1990</v>
      </c>
      <c r="C3" s="57">
        <v>1991</v>
      </c>
      <c r="D3" s="56">
        <v>1992</v>
      </c>
      <c r="E3" s="57">
        <v>1993</v>
      </c>
      <c r="F3" s="56">
        <v>1994</v>
      </c>
      <c r="G3" s="57">
        <v>1995</v>
      </c>
      <c r="H3" s="56">
        <v>1996</v>
      </c>
      <c r="I3" s="57">
        <v>1997</v>
      </c>
      <c r="J3" s="56">
        <v>1998</v>
      </c>
      <c r="K3" s="57">
        <v>1999</v>
      </c>
      <c r="L3" s="56">
        <v>2000</v>
      </c>
      <c r="M3" s="57">
        <v>2001</v>
      </c>
      <c r="N3" s="56">
        <v>2002</v>
      </c>
      <c r="O3" s="57">
        <v>2003</v>
      </c>
      <c r="P3" s="56">
        <v>2004</v>
      </c>
      <c r="Q3" s="57">
        <v>2005</v>
      </c>
      <c r="R3" s="56">
        <v>2006</v>
      </c>
      <c r="S3" s="57">
        <v>2007</v>
      </c>
      <c r="T3" s="56">
        <v>2008</v>
      </c>
      <c r="U3" s="57">
        <v>2009</v>
      </c>
      <c r="V3" s="57">
        <v>2010</v>
      </c>
      <c r="W3" s="57">
        <v>2011</v>
      </c>
      <c r="X3" s="57">
        <v>2012</v>
      </c>
      <c r="Y3" s="57">
        <v>2013</v>
      </c>
      <c r="Z3" s="57">
        <v>2014</v>
      </c>
      <c r="AA3" s="57">
        <v>2015</v>
      </c>
      <c r="AB3" s="57">
        <v>2016</v>
      </c>
      <c r="AC3" s="57">
        <v>2017</v>
      </c>
      <c r="AD3" s="57">
        <v>2018</v>
      </c>
      <c r="AE3" s="57">
        <v>2019</v>
      </c>
      <c r="AF3" s="57">
        <v>2020</v>
      </c>
      <c r="AG3" s="57">
        <v>2021</v>
      </c>
      <c r="AH3" s="57">
        <v>2022</v>
      </c>
      <c r="AI3" s="57">
        <v>2023</v>
      </c>
      <c r="AJ3" s="57">
        <v>2024</v>
      </c>
    </row>
    <row r="4" spans="1:36">
      <c r="A4" s="101" t="s">
        <v>8</v>
      </c>
      <c r="B4" s="58">
        <v>97.513771040019279</v>
      </c>
      <c r="C4" s="58">
        <v>97.908959732201495</v>
      </c>
      <c r="D4" s="58">
        <v>98.304148424383712</v>
      </c>
      <c r="E4" s="58">
        <v>98.699337116565928</v>
      </c>
      <c r="F4" s="58">
        <v>99.094525808748145</v>
      </c>
      <c r="G4" s="58">
        <v>99.489714500930361</v>
      </c>
      <c r="H4" s="58">
        <v>99.884903193112578</v>
      </c>
      <c r="I4" s="58">
        <v>100.28009188529479</v>
      </c>
      <c r="J4" s="58">
        <v>100.67528057747701</v>
      </c>
      <c r="K4" s="58">
        <v>101.07046926965923</v>
      </c>
      <c r="L4" s="58">
        <v>101.46565796184144</v>
      </c>
      <c r="M4" s="58">
        <v>101.86084665402366</v>
      </c>
      <c r="N4" s="58">
        <v>102.25603534620588</v>
      </c>
      <c r="O4" s="58">
        <v>102.65122403838814</v>
      </c>
      <c r="P4" s="58">
        <v>102.30290921852702</v>
      </c>
      <c r="Q4" s="58">
        <v>104.2614277484092</v>
      </c>
      <c r="R4" s="58">
        <v>103.64830122269977</v>
      </c>
      <c r="S4" s="58">
        <v>103.4012272386876</v>
      </c>
      <c r="T4" s="58">
        <v>102.30816981195602</v>
      </c>
      <c r="U4" s="58">
        <v>100.78272181421286</v>
      </c>
      <c r="V4" s="58">
        <v>103.60739582436173</v>
      </c>
      <c r="W4" s="58">
        <v>103.3146488212405</v>
      </c>
      <c r="X4" s="58">
        <v>102.00679788404582</v>
      </c>
      <c r="Y4" s="58">
        <v>102.31112606991347</v>
      </c>
      <c r="Z4" s="58">
        <v>100.7108043244787</v>
      </c>
      <c r="AA4" s="58">
        <v>102.80398254339002</v>
      </c>
      <c r="AB4" s="58">
        <v>102.68666903005965</v>
      </c>
      <c r="AC4" s="58">
        <v>105.27000153548147</v>
      </c>
      <c r="AD4" s="58">
        <v>108.09135814617237</v>
      </c>
      <c r="AE4" s="58">
        <v>108.4161962408819</v>
      </c>
      <c r="AF4" s="58">
        <v>108.46426489995412</v>
      </c>
      <c r="AG4" s="58">
        <v>109.45099449363327</v>
      </c>
      <c r="AH4" s="58">
        <v>109.9854262113564</v>
      </c>
      <c r="AI4" s="58">
        <v>108.52333815127982</v>
      </c>
      <c r="AJ4" s="58">
        <v>109.4302172933342</v>
      </c>
    </row>
    <row r="5" spans="1:36">
      <c r="A5" s="102" t="s">
        <v>9</v>
      </c>
      <c r="B5" s="59">
        <v>79.122725279169387</v>
      </c>
      <c r="C5" s="59">
        <v>79.06674762693082</v>
      </c>
      <c r="D5" s="59">
        <v>79.010769974692252</v>
      </c>
      <c r="E5" s="59">
        <v>78.954792322453685</v>
      </c>
      <c r="F5" s="59">
        <v>78.898814670215117</v>
      </c>
      <c r="G5" s="59">
        <v>78.842837017976549</v>
      </c>
      <c r="H5" s="59">
        <v>78.786859365737982</v>
      </c>
      <c r="I5" s="59">
        <v>78.730881713499414</v>
      </c>
      <c r="J5" s="59">
        <v>78.674904061260847</v>
      </c>
      <c r="K5" s="59">
        <v>78.618926409022279</v>
      </c>
      <c r="L5" s="59">
        <v>78.562948756783712</v>
      </c>
      <c r="M5" s="59">
        <v>78.506971104545144</v>
      </c>
      <c r="N5" s="59">
        <v>78.450993452306577</v>
      </c>
      <c r="O5" s="59">
        <v>78.395015800067995</v>
      </c>
      <c r="P5" s="59">
        <v>78.213776278169505</v>
      </c>
      <c r="Q5" s="59">
        <v>78.54650255937851</v>
      </c>
      <c r="R5" s="59">
        <v>77.06026397344516</v>
      </c>
      <c r="S5" s="59">
        <v>75.512237387319914</v>
      </c>
      <c r="T5" s="59">
        <v>76.507806876076643</v>
      </c>
      <c r="U5" s="59">
        <v>74.100343635326141</v>
      </c>
      <c r="V5" s="59">
        <v>73.758630523487057</v>
      </c>
      <c r="W5" s="59">
        <v>74.054699441860862</v>
      </c>
      <c r="X5" s="59">
        <v>74.812589330878396</v>
      </c>
      <c r="Y5" s="59">
        <v>72.296185430510747</v>
      </c>
      <c r="Z5" s="59">
        <v>71.963354501595532</v>
      </c>
      <c r="AA5" s="59">
        <v>72.951051677201818</v>
      </c>
      <c r="AB5" s="59">
        <v>72.750833269309211</v>
      </c>
      <c r="AC5" s="59">
        <v>72.590789686062735</v>
      </c>
      <c r="AD5" s="59">
        <v>74.189483080681967</v>
      </c>
      <c r="AE5" s="59">
        <v>74.353403550981028</v>
      </c>
      <c r="AF5" s="59">
        <v>75.02288067636394</v>
      </c>
      <c r="AG5" s="59">
        <v>76.661327300271196</v>
      </c>
      <c r="AH5" s="59">
        <v>76.763268532408304</v>
      </c>
      <c r="AI5" s="59">
        <v>76.186910804785768</v>
      </c>
      <c r="AJ5" s="59">
        <v>76.064276457447036</v>
      </c>
    </row>
    <row r="6" spans="1:36">
      <c r="A6" s="102" t="s">
        <v>38</v>
      </c>
      <c r="B6" s="59">
        <v>70.426565045958796</v>
      </c>
      <c r="C6" s="59">
        <v>69.731568003348642</v>
      </c>
      <c r="D6" s="59">
        <v>69.036570960738487</v>
      </c>
      <c r="E6" s="59">
        <v>68.341573918128333</v>
      </c>
      <c r="F6" s="59">
        <v>67.646576875518178</v>
      </c>
      <c r="G6" s="59">
        <v>66.951579832908024</v>
      </c>
      <c r="H6" s="59">
        <v>66.25658279029787</v>
      </c>
      <c r="I6" s="59">
        <v>65.561585747687715</v>
      </c>
      <c r="J6" s="59">
        <v>64.866588705077561</v>
      </c>
      <c r="K6" s="59">
        <v>64.171591662467407</v>
      </c>
      <c r="L6" s="59">
        <v>63.476594619857252</v>
      </c>
      <c r="M6" s="59">
        <v>62.781597577247098</v>
      </c>
      <c r="N6" s="59">
        <v>62.086600534636943</v>
      </c>
      <c r="O6" s="59">
        <v>61.391603492026789</v>
      </c>
      <c r="P6" s="59">
        <v>60.696606449416635</v>
      </c>
      <c r="Q6" s="59">
        <v>60.00160940680648</v>
      </c>
      <c r="R6" s="59">
        <v>59.14542692909248</v>
      </c>
      <c r="S6" s="59">
        <v>58.340142304976062</v>
      </c>
      <c r="T6" s="59">
        <v>57.395655591132382</v>
      </c>
      <c r="U6" s="59">
        <v>55.910230394803257</v>
      </c>
      <c r="V6" s="59">
        <v>55.129815181025606</v>
      </c>
      <c r="W6" s="59">
        <v>54.198052310527174</v>
      </c>
      <c r="X6" s="59">
        <v>53.478621439527387</v>
      </c>
      <c r="Y6" s="59">
        <v>52.046437379790703</v>
      </c>
      <c r="Z6" s="59">
        <v>51.450709326096906</v>
      </c>
      <c r="AA6" s="59">
        <v>50.534059065418148</v>
      </c>
      <c r="AB6" s="59">
        <v>50.750211026671082</v>
      </c>
      <c r="AC6" s="59">
        <v>49.534588709838545</v>
      </c>
      <c r="AD6" s="59">
        <v>49.910051504830662</v>
      </c>
      <c r="AE6" s="59">
        <v>52.011130038338315</v>
      </c>
      <c r="AF6" s="59">
        <v>51.467815547791631</v>
      </c>
      <c r="AG6" s="59">
        <v>51.501393779493363</v>
      </c>
      <c r="AH6" s="59">
        <v>51.052288210002487</v>
      </c>
      <c r="AI6" s="59">
        <v>50.615586804478902</v>
      </c>
      <c r="AJ6" s="59">
        <v>50.550848477996098</v>
      </c>
    </row>
    <row r="7" spans="1:36">
      <c r="A7" s="102" t="s">
        <v>39</v>
      </c>
      <c r="B7" s="59">
        <v>72.338568571057294</v>
      </c>
      <c r="C7" s="59">
        <v>71.815838764862363</v>
      </c>
      <c r="D7" s="59">
        <v>71.293108958667432</v>
      </c>
      <c r="E7" s="59">
        <v>70.770379152472501</v>
      </c>
      <c r="F7" s="59">
        <v>70.247649346277569</v>
      </c>
      <c r="G7" s="59">
        <v>69.724919540082638</v>
      </c>
      <c r="H7" s="59">
        <v>69.202189733887707</v>
      </c>
      <c r="I7" s="59">
        <v>68.679459927692776</v>
      </c>
      <c r="J7" s="59">
        <v>68.156730121497844</v>
      </c>
      <c r="K7" s="59">
        <v>67.634000315302913</v>
      </c>
      <c r="L7" s="59">
        <v>67.111270509107982</v>
      </c>
      <c r="M7" s="59">
        <v>66.58854070291305</v>
      </c>
      <c r="N7" s="59">
        <v>66.065810896718119</v>
      </c>
      <c r="O7" s="59">
        <v>65.543081090523188</v>
      </c>
      <c r="P7" s="59">
        <v>65.020351284328257</v>
      </c>
      <c r="Q7" s="59">
        <v>64.497621478133354</v>
      </c>
      <c r="R7" s="59">
        <v>63.533034151136981</v>
      </c>
      <c r="S7" s="59">
        <v>62.738547179192338</v>
      </c>
      <c r="T7" s="59">
        <v>62.192990457848914</v>
      </c>
      <c r="U7" s="59">
        <v>61.694965593932906</v>
      </c>
      <c r="V7" s="59">
        <v>61.075113760803738</v>
      </c>
      <c r="W7" s="59">
        <v>60.280349259674772</v>
      </c>
      <c r="X7" s="59">
        <v>59.458503634961218</v>
      </c>
      <c r="Y7" s="59">
        <v>58.206311108721252</v>
      </c>
      <c r="Z7" s="59">
        <v>57.549173288883239</v>
      </c>
      <c r="AA7" s="59">
        <v>57.019088083591342</v>
      </c>
      <c r="AB7" s="59">
        <v>57.428151944135635</v>
      </c>
      <c r="AC7" s="59">
        <v>57.086661720517483</v>
      </c>
      <c r="AD7" s="59">
        <v>57.85922755317614</v>
      </c>
      <c r="AE7" s="59">
        <v>59.952040594008992</v>
      </c>
      <c r="AF7" s="59">
        <v>59.793488935607407</v>
      </c>
      <c r="AG7" s="59">
        <v>59.906104802438854</v>
      </c>
      <c r="AH7" s="59">
        <v>59.954539668090831</v>
      </c>
      <c r="AI7" s="59">
        <v>59.68563342033103</v>
      </c>
      <c r="AJ7" s="59">
        <v>59.909313944773253</v>
      </c>
    </row>
    <row r="8" spans="1:36">
      <c r="A8" s="102" t="s">
        <v>187</v>
      </c>
      <c r="B8" s="59">
        <v>32.789298172812082</v>
      </c>
      <c r="C8" s="59">
        <v>32.739375081575659</v>
      </c>
      <c r="D8" s="59">
        <v>32.689451990339244</v>
      </c>
      <c r="E8" s="59">
        <v>32.639528899102821</v>
      </c>
      <c r="F8" s="59">
        <v>32.589605807866398</v>
      </c>
      <c r="G8" s="59">
        <v>32.539682716629983</v>
      </c>
      <c r="H8" s="59">
        <v>32.48975962539356</v>
      </c>
      <c r="I8" s="59">
        <v>32.439836534157138</v>
      </c>
      <c r="J8" s="59">
        <v>32.389913442920715</v>
      </c>
      <c r="K8" s="59">
        <v>32.339990351684293</v>
      </c>
      <c r="L8" s="59">
        <v>32.290067260447877</v>
      </c>
      <c r="M8" s="59">
        <v>32.240144169211455</v>
      </c>
      <c r="N8" s="59">
        <v>32.190221077975032</v>
      </c>
      <c r="O8" s="59">
        <v>32.140297986738616</v>
      </c>
      <c r="P8" s="59">
        <v>32.090374895502194</v>
      </c>
      <c r="Q8" s="59">
        <v>32.040451804265778</v>
      </c>
      <c r="R8" s="59">
        <v>30.170128905858036</v>
      </c>
      <c r="S8" s="59">
        <v>31.480904750199073</v>
      </c>
      <c r="T8" s="59">
        <v>30.451888455139773</v>
      </c>
      <c r="U8" s="59">
        <v>29.559290886351249</v>
      </c>
      <c r="V8" s="59">
        <v>29.833867261776803</v>
      </c>
      <c r="W8" s="59">
        <v>31.888462164039225</v>
      </c>
      <c r="X8" s="59">
        <v>33.394742584812391</v>
      </c>
      <c r="Y8" s="59">
        <v>31.40119678176487</v>
      </c>
      <c r="Z8" s="59">
        <v>31.857483628736457</v>
      </c>
      <c r="AA8" s="59">
        <v>31.427968676108453</v>
      </c>
      <c r="AB8" s="59">
        <v>32.084343061483402</v>
      </c>
      <c r="AC8" s="59">
        <v>31.974276362501737</v>
      </c>
      <c r="AD8" s="59">
        <v>31.442372392101294</v>
      </c>
      <c r="AE8" s="59">
        <v>32.328711630733473</v>
      </c>
      <c r="AF8" s="59">
        <v>30.989990618398753</v>
      </c>
      <c r="AG8" s="59">
        <v>31.528806260295013</v>
      </c>
      <c r="AH8" s="59">
        <v>30.88914288279372</v>
      </c>
      <c r="AI8" s="59">
        <v>29.301790741580469</v>
      </c>
      <c r="AJ8" s="59">
        <v>28.936728818750623</v>
      </c>
    </row>
    <row r="9" spans="1:36">
      <c r="A9" s="102" t="s">
        <v>188</v>
      </c>
      <c r="B9" s="59">
        <v>27.152862230081901</v>
      </c>
      <c r="C9" s="59">
        <v>27.10803808969024</v>
      </c>
      <c r="D9" s="59">
        <v>27.063213949298586</v>
      </c>
      <c r="E9" s="59">
        <v>27.018389808906925</v>
      </c>
      <c r="F9" s="59">
        <v>26.97356566851527</v>
      </c>
      <c r="G9" s="59">
        <v>26.928741528123609</v>
      </c>
      <c r="H9" s="59">
        <v>26.883917387731955</v>
      </c>
      <c r="I9" s="59">
        <v>26.839093247340294</v>
      </c>
      <c r="J9" s="59">
        <v>26.79426910694864</v>
      </c>
      <c r="K9" s="59">
        <v>26.749444966556979</v>
      </c>
      <c r="L9" s="59">
        <v>26.704620826165325</v>
      </c>
      <c r="M9" s="59">
        <v>26.659796685773664</v>
      </c>
      <c r="N9" s="59">
        <v>26.61497254538201</v>
      </c>
      <c r="O9" s="59">
        <v>26.570148404990348</v>
      </c>
      <c r="P9" s="59">
        <v>26.525324264598694</v>
      </c>
      <c r="Q9" s="59">
        <v>26.480500124206998</v>
      </c>
      <c r="R9" s="59">
        <v>26.082441596829739</v>
      </c>
      <c r="S9" s="59">
        <v>26.255571864953694</v>
      </c>
      <c r="T9" s="59">
        <v>25.758927594919125</v>
      </c>
      <c r="U9" s="59">
        <v>25.502805434042479</v>
      </c>
      <c r="V9" s="59">
        <v>25.45238108083506</v>
      </c>
      <c r="W9" s="59">
        <v>26.051305037725221</v>
      </c>
      <c r="X9" s="59">
        <v>25.831879851723954</v>
      </c>
      <c r="Y9" s="59">
        <v>25.289381333825375</v>
      </c>
      <c r="Z9" s="59">
        <v>25.777869121354136</v>
      </c>
      <c r="AA9" s="59">
        <v>26.037732031484467</v>
      </c>
      <c r="AB9" s="59">
        <v>26.162778154583918</v>
      </c>
      <c r="AC9" s="59">
        <v>26.424054171728784</v>
      </c>
      <c r="AD9" s="59">
        <v>25.974885838525164</v>
      </c>
      <c r="AE9" s="59">
        <v>26.7501099986169</v>
      </c>
      <c r="AF9" s="59">
        <v>26.75195784667698</v>
      </c>
      <c r="AG9" s="59">
        <v>26.272893439403937</v>
      </c>
      <c r="AH9" s="59">
        <v>26.038472116063129</v>
      </c>
      <c r="AI9" s="59">
        <v>25.37552793399971</v>
      </c>
      <c r="AJ9" s="59">
        <v>25.287698080730525</v>
      </c>
    </row>
    <row r="10" spans="1:36">
      <c r="A10" s="102" t="s">
        <v>193</v>
      </c>
      <c r="B10" s="59">
        <v>73.551774425786206</v>
      </c>
      <c r="C10" s="59">
        <v>73.699312831630976</v>
      </c>
      <c r="D10" s="59">
        <v>73.846851237475761</v>
      </c>
      <c r="E10" s="59">
        <v>73.994389643320531</v>
      </c>
      <c r="F10" s="59">
        <v>74.141928049165315</v>
      </c>
      <c r="G10" s="59">
        <v>74.289466455010086</v>
      </c>
      <c r="H10" s="59">
        <v>74.43700486085487</v>
      </c>
      <c r="I10" s="59">
        <v>74.58454326669964</v>
      </c>
      <c r="J10" s="59">
        <v>74.732081672544425</v>
      </c>
      <c r="K10" s="59">
        <v>74.879620078389195</v>
      </c>
      <c r="L10" s="59">
        <v>75.027158484233979</v>
      </c>
      <c r="M10" s="59">
        <v>75.174696890078749</v>
      </c>
      <c r="N10" s="59">
        <v>75.322235295923534</v>
      </c>
      <c r="O10" s="59">
        <v>75.469773701768304</v>
      </c>
      <c r="P10" s="59">
        <v>75.617312107613088</v>
      </c>
      <c r="Q10" s="59">
        <v>75.764850513457844</v>
      </c>
      <c r="R10" s="59">
        <v>75.104029215449998</v>
      </c>
      <c r="S10" s="59">
        <v>75.946414425899121</v>
      </c>
      <c r="T10" s="59">
        <v>73.475174941372074</v>
      </c>
      <c r="U10" s="59">
        <v>71.297925377572554</v>
      </c>
      <c r="V10" s="59">
        <v>70.339636024170005</v>
      </c>
      <c r="W10" s="59">
        <v>71.251115810019911</v>
      </c>
      <c r="X10" s="59">
        <v>70.804469846761734</v>
      </c>
      <c r="Y10" s="59">
        <v>66.999142174374754</v>
      </c>
      <c r="Z10" s="59">
        <v>68.858334101669627</v>
      </c>
      <c r="AA10" s="59">
        <v>71.695096948350681</v>
      </c>
      <c r="AB10" s="59">
        <v>71.420314510677997</v>
      </c>
      <c r="AC10" s="59">
        <v>70.921946408046139</v>
      </c>
      <c r="AD10" s="59">
        <v>69.685853276054715</v>
      </c>
      <c r="AE10" s="59">
        <v>73.524499606603371</v>
      </c>
      <c r="AF10" s="59">
        <v>74.305805520981195</v>
      </c>
      <c r="AG10" s="59">
        <v>72.899544099276142</v>
      </c>
      <c r="AH10" s="59">
        <v>72.039542533858295</v>
      </c>
      <c r="AI10" s="59">
        <v>71.266971950318521</v>
      </c>
      <c r="AJ10" s="59">
        <v>69.782654075340972</v>
      </c>
    </row>
    <row r="11" spans="1:36">
      <c r="A11" s="102" t="s">
        <v>194</v>
      </c>
      <c r="B11" s="59">
        <v>50.501606948444774</v>
      </c>
      <c r="C11" s="59">
        <v>50.456957729497688</v>
      </c>
      <c r="D11" s="59">
        <v>50.412308510550602</v>
      </c>
      <c r="E11" s="59">
        <v>50.367659291603516</v>
      </c>
      <c r="F11" s="59">
        <v>50.32301007265643</v>
      </c>
      <c r="G11" s="59">
        <v>50.278360853709344</v>
      </c>
      <c r="H11" s="59">
        <v>50.233711634762258</v>
      </c>
      <c r="I11" s="59">
        <v>50.189062415815172</v>
      </c>
      <c r="J11" s="59">
        <v>50.144413196868086</v>
      </c>
      <c r="K11" s="59">
        <v>50.099763977921</v>
      </c>
      <c r="L11" s="59">
        <v>50.055114758973914</v>
      </c>
      <c r="M11" s="59">
        <v>50.010465540026829</v>
      </c>
      <c r="N11" s="59">
        <v>49.965816321079743</v>
      </c>
      <c r="O11" s="59">
        <v>49.921167102132657</v>
      </c>
      <c r="P11" s="59">
        <v>49.876517883185571</v>
      </c>
      <c r="Q11" s="59">
        <v>49.831868664238435</v>
      </c>
      <c r="R11" s="59">
        <v>50.477853816721755</v>
      </c>
      <c r="S11" s="59">
        <v>51.589085329067053</v>
      </c>
      <c r="T11" s="59">
        <v>50.760965088542605</v>
      </c>
      <c r="U11" s="59">
        <v>50.252247811849593</v>
      </c>
      <c r="V11" s="59">
        <v>51.354109649366841</v>
      </c>
      <c r="W11" s="59">
        <v>51.336647539863286</v>
      </c>
      <c r="X11" s="59">
        <v>49.645429549548666</v>
      </c>
      <c r="Y11" s="59">
        <v>47.372515988429527</v>
      </c>
      <c r="Z11" s="59">
        <v>50.625702461892942</v>
      </c>
      <c r="AA11" s="59">
        <v>50.41176351690622</v>
      </c>
      <c r="AB11" s="59">
        <v>50.664203680659583</v>
      </c>
      <c r="AC11" s="59">
        <v>50.601388125889997</v>
      </c>
      <c r="AD11" s="59">
        <v>50.041384505040313</v>
      </c>
      <c r="AE11" s="59">
        <v>53.024824294903318</v>
      </c>
      <c r="AF11" s="59">
        <v>52.268252371661397</v>
      </c>
      <c r="AG11" s="59">
        <v>50.310769888445456</v>
      </c>
      <c r="AH11" s="59">
        <v>50.027958052442628</v>
      </c>
      <c r="AI11" s="59">
        <v>49.064948321424424</v>
      </c>
      <c r="AJ11" s="59">
        <v>48.898670689461071</v>
      </c>
    </row>
    <row r="12" spans="1:36">
      <c r="A12" s="102" t="s">
        <v>195</v>
      </c>
      <c r="B12" s="59">
        <v>64.025543553427894</v>
      </c>
      <c r="C12" s="59">
        <v>63.110215882126795</v>
      </c>
      <c r="D12" s="59">
        <v>62.194888210825695</v>
      </c>
      <c r="E12" s="59">
        <v>61.279560539524596</v>
      </c>
      <c r="F12" s="59">
        <v>60.364232868223496</v>
      </c>
      <c r="G12" s="59">
        <v>59.448905196922396</v>
      </c>
      <c r="H12" s="59">
        <v>58.533577525621297</v>
      </c>
      <c r="I12" s="59">
        <v>57.618249854320197</v>
      </c>
      <c r="J12" s="59">
        <v>56.702922183019098</v>
      </c>
      <c r="K12" s="59">
        <v>55.787594511717998</v>
      </c>
      <c r="L12" s="59">
        <v>54.872266840416899</v>
      </c>
      <c r="M12" s="59">
        <v>53.956939169115799</v>
      </c>
      <c r="N12" s="59">
        <v>53.041611497814699</v>
      </c>
      <c r="O12" s="59">
        <v>52.1262838265136</v>
      </c>
      <c r="P12" s="59">
        <v>51.2109561552125</v>
      </c>
      <c r="Q12" s="59">
        <v>50.295628483911408</v>
      </c>
      <c r="R12" s="59">
        <v>50.674659376422255</v>
      </c>
      <c r="S12" s="59">
        <v>54.893590631866772</v>
      </c>
      <c r="T12" s="59">
        <v>53.535697650501675</v>
      </c>
      <c r="U12" s="59">
        <v>55.480873564451628</v>
      </c>
      <c r="V12" s="59">
        <v>58.287114851509912</v>
      </c>
      <c r="W12" s="59">
        <v>60.206305756025408</v>
      </c>
      <c r="X12" s="59">
        <v>58.484967941335377</v>
      </c>
      <c r="Y12" s="59">
        <v>52.148374496164251</v>
      </c>
      <c r="Z12" s="59">
        <v>53.480754851011554</v>
      </c>
      <c r="AA12" s="59">
        <v>52.16819600173762</v>
      </c>
      <c r="AB12" s="59">
        <v>49.236393636754102</v>
      </c>
      <c r="AC12" s="59">
        <v>46.237496687410143</v>
      </c>
      <c r="AD12" s="59">
        <v>46.207049306131914</v>
      </c>
      <c r="AE12" s="59">
        <v>50.182680528546186</v>
      </c>
      <c r="AF12" s="59">
        <v>47.763092727725528</v>
      </c>
      <c r="AG12" s="59">
        <v>43.000154134382711</v>
      </c>
      <c r="AH12" s="59">
        <v>42.797716909668353</v>
      </c>
      <c r="AI12" s="59">
        <v>43.622898931101297</v>
      </c>
      <c r="AJ12" s="59">
        <v>44.421292879755264</v>
      </c>
    </row>
    <row r="13" spans="1:36">
      <c r="A13" s="102" t="s">
        <v>196</v>
      </c>
      <c r="B13" s="59">
        <v>46.012939582111443</v>
      </c>
      <c r="C13" s="59">
        <v>45.615965862092963</v>
      </c>
      <c r="D13" s="59">
        <v>45.218992142074477</v>
      </c>
      <c r="E13" s="59">
        <v>44.822018422055997</v>
      </c>
      <c r="F13" s="59">
        <v>44.425044702037518</v>
      </c>
      <c r="G13" s="59">
        <v>44.028070982019031</v>
      </c>
      <c r="H13" s="59">
        <v>43.631097262000551</v>
      </c>
      <c r="I13" s="59">
        <v>43.234123541982072</v>
      </c>
      <c r="J13" s="59">
        <v>42.837149821963592</v>
      </c>
      <c r="K13" s="59">
        <v>42.440176101945113</v>
      </c>
      <c r="L13" s="59">
        <v>42.043202381926626</v>
      </c>
      <c r="M13" s="59">
        <v>41.646228661908147</v>
      </c>
      <c r="N13" s="59">
        <v>41.249254941889667</v>
      </c>
      <c r="O13" s="59">
        <v>40.852281221871181</v>
      </c>
      <c r="P13" s="59">
        <v>40.455307501852701</v>
      </c>
      <c r="Q13" s="59">
        <v>40.058333781834222</v>
      </c>
      <c r="R13" s="59">
        <v>35.467193500798828</v>
      </c>
      <c r="S13" s="59">
        <v>36.569538960455617</v>
      </c>
      <c r="T13" s="59">
        <v>35.972626362056161</v>
      </c>
      <c r="U13" s="59">
        <v>36.989471135074993</v>
      </c>
      <c r="V13" s="59">
        <v>37.253487632687396</v>
      </c>
      <c r="W13" s="59">
        <v>38.305424240723468</v>
      </c>
      <c r="X13" s="59">
        <v>38.765830057393018</v>
      </c>
      <c r="Y13" s="59">
        <v>36.731275659905009</v>
      </c>
      <c r="Z13" s="59">
        <v>36.949478860491858</v>
      </c>
      <c r="AA13" s="59">
        <v>37.354287255579258</v>
      </c>
      <c r="AB13" s="59">
        <v>36.422207612525895</v>
      </c>
      <c r="AC13" s="59">
        <v>35.171275620885119</v>
      </c>
      <c r="AD13" s="59">
        <v>35.843435956545477</v>
      </c>
      <c r="AE13" s="59">
        <v>37.31660455004846</v>
      </c>
      <c r="AF13" s="59">
        <v>37.070249092417171</v>
      </c>
      <c r="AG13" s="59">
        <v>35.087919038718624</v>
      </c>
      <c r="AH13" s="59">
        <v>35.085701732003272</v>
      </c>
      <c r="AI13" s="59">
        <v>35.570332967698818</v>
      </c>
      <c r="AJ13" s="59">
        <v>37.024393639992738</v>
      </c>
    </row>
    <row r="14" spans="1:36">
      <c r="A14" s="103" t="s">
        <v>10</v>
      </c>
      <c r="B14" s="60">
        <v>107.31755157611735</v>
      </c>
      <c r="C14" s="60">
        <v>106.81662232840017</v>
      </c>
      <c r="D14" s="60">
        <v>106.31569308068299</v>
      </c>
      <c r="E14" s="60">
        <v>105.81476383296581</v>
      </c>
      <c r="F14" s="60">
        <v>105.31383458524863</v>
      </c>
      <c r="G14" s="60">
        <v>104.81290533753145</v>
      </c>
      <c r="H14" s="60">
        <v>104.31197608981427</v>
      </c>
      <c r="I14" s="60">
        <v>103.81104684209708</v>
      </c>
      <c r="J14" s="60">
        <v>103.3101175943799</v>
      </c>
      <c r="K14" s="60">
        <v>102.80918834666272</v>
      </c>
      <c r="L14" s="60">
        <v>102.30825909894554</v>
      </c>
      <c r="M14" s="60">
        <v>101.80732985122836</v>
      </c>
      <c r="N14" s="60">
        <v>101.30640060351118</v>
      </c>
      <c r="O14" s="60">
        <v>100.805471355794</v>
      </c>
      <c r="P14" s="60">
        <v>100.30454210807682</v>
      </c>
      <c r="Q14" s="60">
        <v>99.803612860359664</v>
      </c>
      <c r="R14" s="60">
        <v>106.0914743557251</v>
      </c>
      <c r="S14" s="60">
        <v>111.32927231151902</v>
      </c>
      <c r="T14" s="60">
        <v>103.93108314801549</v>
      </c>
      <c r="U14" s="60">
        <v>96.979179825940889</v>
      </c>
      <c r="V14" s="60">
        <v>94.003896388421268</v>
      </c>
      <c r="W14" s="60">
        <v>89.777869761615108</v>
      </c>
      <c r="X14" s="60">
        <v>86.644039668994139</v>
      </c>
      <c r="Y14" s="60">
        <v>96.478656528901055</v>
      </c>
      <c r="Z14" s="60">
        <v>81.606939920620817</v>
      </c>
      <c r="AA14" s="60">
        <v>101.59651644565207</v>
      </c>
      <c r="AB14" s="60">
        <v>99.75294733645103</v>
      </c>
      <c r="AC14" s="60">
        <v>102.33401657285415</v>
      </c>
      <c r="AD14" s="60">
        <v>100.02985840176697</v>
      </c>
      <c r="AE14" s="60">
        <v>101.31828103330994</v>
      </c>
      <c r="AF14" s="60">
        <v>106.4171193848476</v>
      </c>
      <c r="AG14" s="60">
        <v>95.862134844407279</v>
      </c>
      <c r="AH14" s="60">
        <v>96.286219381276169</v>
      </c>
      <c r="AI14" s="60">
        <v>96.247718559714428</v>
      </c>
      <c r="AJ14" s="59">
        <v>99.636219839534476</v>
      </c>
    </row>
    <row r="15" spans="1:36">
      <c r="A15" s="101" t="s">
        <v>40</v>
      </c>
      <c r="B15" s="58">
        <v>11.213965235666921</v>
      </c>
      <c r="C15" s="58">
        <v>11.213965235666921</v>
      </c>
      <c r="D15" s="58">
        <v>11.213965235666921</v>
      </c>
      <c r="E15" s="58">
        <v>11.213965235666921</v>
      </c>
      <c r="F15" s="58">
        <v>11.213965235666921</v>
      </c>
      <c r="G15" s="58">
        <v>11.213965235666921</v>
      </c>
      <c r="H15" s="58">
        <v>11.213965235666921</v>
      </c>
      <c r="I15" s="58">
        <v>11.213965235666921</v>
      </c>
      <c r="J15" s="58">
        <v>11.213965235666921</v>
      </c>
      <c r="K15" s="58">
        <v>11.213965235666921</v>
      </c>
      <c r="L15" s="58">
        <v>11.213965235666921</v>
      </c>
      <c r="M15" s="58">
        <v>11.213965235666921</v>
      </c>
      <c r="N15" s="58">
        <v>11.213965235666921</v>
      </c>
      <c r="O15" s="58">
        <v>11.213965235666921</v>
      </c>
      <c r="P15" s="58">
        <v>11.213965235666921</v>
      </c>
      <c r="Q15" s="58">
        <v>11.213965235666921</v>
      </c>
      <c r="R15" s="58">
        <v>11.213965235666921</v>
      </c>
      <c r="S15" s="58">
        <v>11.213965235666921</v>
      </c>
      <c r="T15" s="58">
        <v>11.213965235666921</v>
      </c>
      <c r="U15" s="58">
        <v>11.213965235666921</v>
      </c>
      <c r="V15" s="58">
        <v>11.198944362315014</v>
      </c>
      <c r="W15" s="58">
        <v>11.133347238292336</v>
      </c>
      <c r="X15" s="58">
        <v>11.109080464696209</v>
      </c>
      <c r="Y15" s="58">
        <v>11.240938821116778</v>
      </c>
      <c r="Z15" s="58">
        <v>11.176236544128512</v>
      </c>
      <c r="AA15" s="58">
        <v>11.236566452613474</v>
      </c>
      <c r="AB15" s="58">
        <v>11.293556545503439</v>
      </c>
      <c r="AC15" s="58">
        <v>11.236119841784927</v>
      </c>
      <c r="AD15" s="58">
        <v>11.20795429237878</v>
      </c>
      <c r="AE15" s="58">
        <v>11.212400866097953</v>
      </c>
      <c r="AF15" s="58">
        <v>11.232812771294185</v>
      </c>
      <c r="AG15" s="58">
        <v>11.235991857907894</v>
      </c>
      <c r="AH15" s="58">
        <v>11.197843570370555</v>
      </c>
      <c r="AI15" s="58">
        <v>11.201631493277763</v>
      </c>
      <c r="AJ15" s="58">
        <v>11.207628028490866</v>
      </c>
    </row>
    <row r="16" spans="1:36">
      <c r="A16" s="102" t="s">
        <v>41</v>
      </c>
      <c r="B16" s="59">
        <v>8.3823374978533298</v>
      </c>
      <c r="C16" s="59">
        <v>8.3823374978533298</v>
      </c>
      <c r="D16" s="59">
        <v>8.3823374978533298</v>
      </c>
      <c r="E16" s="59">
        <v>8.3823374978533298</v>
      </c>
      <c r="F16" s="59">
        <v>8.3823374978533298</v>
      </c>
      <c r="G16" s="59">
        <v>8.3823374978533298</v>
      </c>
      <c r="H16" s="59">
        <v>8.3823374978533298</v>
      </c>
      <c r="I16" s="59">
        <v>8.3823374978533298</v>
      </c>
      <c r="J16" s="59">
        <v>8.3823374978533298</v>
      </c>
      <c r="K16" s="59">
        <v>8.3823374978533298</v>
      </c>
      <c r="L16" s="59">
        <v>8.3823374978533298</v>
      </c>
      <c r="M16" s="59">
        <v>8.3823374978533298</v>
      </c>
      <c r="N16" s="59">
        <v>8.3823374978533298</v>
      </c>
      <c r="O16" s="59">
        <v>8.3823374978533298</v>
      </c>
      <c r="P16" s="59">
        <v>8.3823374978533298</v>
      </c>
      <c r="Q16" s="59">
        <v>8.3823374978533298</v>
      </c>
      <c r="R16" s="59">
        <v>8.3823374978533298</v>
      </c>
      <c r="S16" s="59">
        <v>8.3823374978533298</v>
      </c>
      <c r="T16" s="59">
        <v>8.3823374978533298</v>
      </c>
      <c r="U16" s="59">
        <v>8.3823374978533298</v>
      </c>
      <c r="V16" s="59">
        <v>8.3823374978533298</v>
      </c>
      <c r="W16" s="59">
        <v>8.3823374978533298</v>
      </c>
      <c r="X16" s="59">
        <v>8.3823374978533298</v>
      </c>
      <c r="Y16" s="59">
        <v>8.3823374978533298</v>
      </c>
      <c r="Z16" s="59">
        <v>8.3823374978533298</v>
      </c>
      <c r="AA16" s="59">
        <v>8.3823374978533298</v>
      </c>
      <c r="AB16" s="59">
        <v>8.3823374978533298</v>
      </c>
      <c r="AC16" s="59">
        <v>8.3823374978533298</v>
      </c>
      <c r="AD16" s="59">
        <v>8.3823374978533298</v>
      </c>
      <c r="AE16" s="59">
        <v>8.3823374978533298</v>
      </c>
      <c r="AF16" s="59">
        <v>8.3823374978533298</v>
      </c>
      <c r="AG16" s="59">
        <v>8.3823374978533298</v>
      </c>
      <c r="AH16" s="59">
        <v>8.3823374978533298</v>
      </c>
      <c r="AI16" s="59">
        <v>8.3823374978533298</v>
      </c>
      <c r="AJ16" s="59">
        <v>8.3823374978533298</v>
      </c>
    </row>
    <row r="17" spans="1:36">
      <c r="A17" s="102" t="s">
        <v>42</v>
      </c>
      <c r="B17" s="59">
        <v>11.382662151860556</v>
      </c>
      <c r="C17" s="59">
        <v>11.382662151860556</v>
      </c>
      <c r="D17" s="59">
        <v>11.382662151860556</v>
      </c>
      <c r="E17" s="59">
        <v>11.382662151860556</v>
      </c>
      <c r="F17" s="59">
        <v>11.382662151860556</v>
      </c>
      <c r="G17" s="59">
        <v>11.382662151860556</v>
      </c>
      <c r="H17" s="59">
        <v>11.382662151860556</v>
      </c>
      <c r="I17" s="59">
        <v>11.382662151860556</v>
      </c>
      <c r="J17" s="59">
        <v>11.382662151860556</v>
      </c>
      <c r="K17" s="59">
        <v>11.382662151860556</v>
      </c>
      <c r="L17" s="59">
        <v>11.382662151860556</v>
      </c>
      <c r="M17" s="59">
        <v>11.382662151860556</v>
      </c>
      <c r="N17" s="59">
        <v>11.382662151860556</v>
      </c>
      <c r="O17" s="59">
        <v>11.382662151860556</v>
      </c>
      <c r="P17" s="59">
        <v>11.382662151860556</v>
      </c>
      <c r="Q17" s="59">
        <v>11.382662151860556</v>
      </c>
      <c r="R17" s="59">
        <v>11.382662151860556</v>
      </c>
      <c r="S17" s="59">
        <v>11.382662151860556</v>
      </c>
      <c r="T17" s="59">
        <v>11.382662151860556</v>
      </c>
      <c r="U17" s="59">
        <v>11.382662151860556</v>
      </c>
      <c r="V17" s="59">
        <v>11.382662151860556</v>
      </c>
      <c r="W17" s="59">
        <v>11.382662151860556</v>
      </c>
      <c r="X17" s="59">
        <v>11.382662151860556</v>
      </c>
      <c r="Y17" s="59">
        <v>11.382662151860556</v>
      </c>
      <c r="Z17" s="59">
        <v>11.382662151860556</v>
      </c>
      <c r="AA17" s="59">
        <v>11.382662151860556</v>
      </c>
      <c r="AB17" s="59">
        <v>11.382662151860556</v>
      </c>
      <c r="AC17" s="59">
        <v>11.382662151860556</v>
      </c>
      <c r="AD17" s="59">
        <v>11.382662151860556</v>
      </c>
      <c r="AE17" s="59">
        <v>11.382662151860556</v>
      </c>
      <c r="AF17" s="59">
        <v>11.382662151860556</v>
      </c>
      <c r="AG17" s="59">
        <v>11.382662151860556</v>
      </c>
      <c r="AH17" s="59">
        <v>11.382662151860556</v>
      </c>
      <c r="AI17" s="59">
        <v>11.382662151860556</v>
      </c>
      <c r="AJ17" s="59">
        <v>11.382662151860556</v>
      </c>
    </row>
    <row r="18" spans="1:36">
      <c r="A18" s="102" t="s">
        <v>43</v>
      </c>
      <c r="B18" s="59">
        <v>9.769120531383459</v>
      </c>
      <c r="C18" s="59">
        <v>9.769120531383459</v>
      </c>
      <c r="D18" s="59">
        <v>9.769120531383459</v>
      </c>
      <c r="E18" s="59">
        <v>9.769120531383459</v>
      </c>
      <c r="F18" s="59">
        <v>9.769120531383459</v>
      </c>
      <c r="G18" s="59">
        <v>9.769120531383459</v>
      </c>
      <c r="H18" s="59">
        <v>9.769120531383459</v>
      </c>
      <c r="I18" s="59">
        <v>9.769120531383459</v>
      </c>
      <c r="J18" s="59">
        <v>9.769120531383459</v>
      </c>
      <c r="K18" s="59">
        <v>9.769120531383459</v>
      </c>
      <c r="L18" s="59">
        <v>9.769120531383459</v>
      </c>
      <c r="M18" s="59">
        <v>9.769120531383459</v>
      </c>
      <c r="N18" s="59">
        <v>9.769120531383459</v>
      </c>
      <c r="O18" s="59">
        <v>9.769120531383459</v>
      </c>
      <c r="P18" s="59">
        <v>9.769120531383459</v>
      </c>
      <c r="Q18" s="59">
        <v>9.769120531383459</v>
      </c>
      <c r="R18" s="59">
        <v>9.769120531383459</v>
      </c>
      <c r="S18" s="59">
        <v>9.769120531383459</v>
      </c>
      <c r="T18" s="59">
        <v>9.769120531383459</v>
      </c>
      <c r="U18" s="59">
        <v>9.769120531383459</v>
      </c>
      <c r="V18" s="59">
        <v>9.769120531383459</v>
      </c>
      <c r="W18" s="59">
        <v>9.769120531383459</v>
      </c>
      <c r="X18" s="59">
        <v>9.769120531383459</v>
      </c>
      <c r="Y18" s="59">
        <v>9.769120531383459</v>
      </c>
      <c r="Z18" s="59">
        <v>9.769120531383459</v>
      </c>
      <c r="AA18" s="59">
        <v>9.769120531383459</v>
      </c>
      <c r="AB18" s="59">
        <v>9.769120531383459</v>
      </c>
      <c r="AC18" s="59">
        <v>9.769120531383459</v>
      </c>
      <c r="AD18" s="59">
        <v>9.769120531383459</v>
      </c>
      <c r="AE18" s="59">
        <v>9.769120531383459</v>
      </c>
      <c r="AF18" s="59">
        <v>9.769120531383459</v>
      </c>
      <c r="AG18" s="59">
        <v>9.769120531383459</v>
      </c>
      <c r="AH18" s="59">
        <v>9.769120531383459</v>
      </c>
      <c r="AI18" s="59">
        <v>9.769120531383459</v>
      </c>
      <c r="AJ18" s="59">
        <v>9.769120531383459</v>
      </c>
    </row>
    <row r="19" spans="1:36">
      <c r="A19" s="102" t="s">
        <v>44</v>
      </c>
      <c r="B19" s="59">
        <v>8.5145772477432118</v>
      </c>
      <c r="C19" s="59">
        <v>8.5145772477432118</v>
      </c>
      <c r="D19" s="59">
        <v>8.5145772477432118</v>
      </c>
      <c r="E19" s="59">
        <v>8.5145772477432118</v>
      </c>
      <c r="F19" s="59">
        <v>8.5145772477432118</v>
      </c>
      <c r="G19" s="59">
        <v>8.5145772477432118</v>
      </c>
      <c r="H19" s="59">
        <v>8.5145772477432118</v>
      </c>
      <c r="I19" s="59">
        <v>8.5145772477432118</v>
      </c>
      <c r="J19" s="59">
        <v>8.5145772477432118</v>
      </c>
      <c r="K19" s="59">
        <v>8.5145772477432118</v>
      </c>
      <c r="L19" s="59">
        <v>8.5145772477432118</v>
      </c>
      <c r="M19" s="59">
        <v>8.5145772477432118</v>
      </c>
      <c r="N19" s="59">
        <v>8.5145772477432118</v>
      </c>
      <c r="O19" s="59">
        <v>8.5145772477432118</v>
      </c>
      <c r="P19" s="59">
        <v>8.5145772477432118</v>
      </c>
      <c r="Q19" s="59">
        <v>8.5145772477432118</v>
      </c>
      <c r="R19" s="59">
        <v>8.5145772477432118</v>
      </c>
      <c r="S19" s="59">
        <v>8.5145772477432118</v>
      </c>
      <c r="T19" s="59">
        <v>8.5145772477432118</v>
      </c>
      <c r="U19" s="59">
        <v>8.5145772477432118</v>
      </c>
      <c r="V19" s="59">
        <v>8.5145772477432118</v>
      </c>
      <c r="W19" s="59">
        <v>8.5145772477432118</v>
      </c>
      <c r="X19" s="59">
        <v>8.5145772477432118</v>
      </c>
      <c r="Y19" s="59">
        <v>8.5145772477432118</v>
      </c>
      <c r="Z19" s="59">
        <v>8.5145772477432118</v>
      </c>
      <c r="AA19" s="59">
        <v>8.5145772477432118</v>
      </c>
      <c r="AB19" s="59">
        <v>8.5145772477432118</v>
      </c>
      <c r="AC19" s="59">
        <v>8.5145772477432118</v>
      </c>
      <c r="AD19" s="59">
        <v>8.5145772477432118</v>
      </c>
      <c r="AE19" s="59">
        <v>8.5145772477432118</v>
      </c>
      <c r="AF19" s="59">
        <v>8.5145772477432118</v>
      </c>
      <c r="AG19" s="59">
        <v>8.5145772477432118</v>
      </c>
      <c r="AH19" s="59">
        <v>8.5145772477432118</v>
      </c>
      <c r="AI19" s="59">
        <v>8.5145772477432118</v>
      </c>
      <c r="AJ19" s="59">
        <v>8.5145772477432118</v>
      </c>
    </row>
    <row r="20" spans="1:36">
      <c r="A20" s="102" t="s">
        <v>45</v>
      </c>
      <c r="B20" s="59">
        <v>7.7323587082964051</v>
      </c>
      <c r="C20" s="59">
        <v>7.7323587082964051</v>
      </c>
      <c r="D20" s="59">
        <v>7.7323587082964051</v>
      </c>
      <c r="E20" s="59">
        <v>7.7323587082964051</v>
      </c>
      <c r="F20" s="59">
        <v>7.7323587082964051</v>
      </c>
      <c r="G20" s="59">
        <v>7.7323587082964051</v>
      </c>
      <c r="H20" s="59">
        <v>7.7323587082964051</v>
      </c>
      <c r="I20" s="59">
        <v>7.7323587082964051</v>
      </c>
      <c r="J20" s="59">
        <v>7.7323587082964051</v>
      </c>
      <c r="K20" s="59">
        <v>7.7323587082964051</v>
      </c>
      <c r="L20" s="59">
        <v>7.7323587082964051</v>
      </c>
      <c r="M20" s="59">
        <v>7.7323587082964051</v>
      </c>
      <c r="N20" s="59">
        <v>7.7323587082964051</v>
      </c>
      <c r="O20" s="59">
        <v>7.7323587082964051</v>
      </c>
      <c r="P20" s="59">
        <v>7.7323587082964051</v>
      </c>
      <c r="Q20" s="59">
        <v>7.7323587082964051</v>
      </c>
      <c r="R20" s="59">
        <v>7.7323587082964051</v>
      </c>
      <c r="S20" s="59">
        <v>7.7323587082964051</v>
      </c>
      <c r="T20" s="59">
        <v>7.7323587082964051</v>
      </c>
      <c r="U20" s="59">
        <v>7.7323587082964051</v>
      </c>
      <c r="V20" s="59">
        <v>7.7323587082964051</v>
      </c>
      <c r="W20" s="59">
        <v>7.7323587082964051</v>
      </c>
      <c r="X20" s="59">
        <v>7.7323587082964051</v>
      </c>
      <c r="Y20" s="59">
        <v>7.7323587082964051</v>
      </c>
      <c r="Z20" s="59">
        <v>7.7323587082964051</v>
      </c>
      <c r="AA20" s="59">
        <v>7.7323587082964051</v>
      </c>
      <c r="AB20" s="59">
        <v>7.7323587082964051</v>
      </c>
      <c r="AC20" s="59">
        <v>7.7323587082964051</v>
      </c>
      <c r="AD20" s="59">
        <v>7.7323587082964051</v>
      </c>
      <c r="AE20" s="59">
        <v>7.7323587082964051</v>
      </c>
      <c r="AF20" s="59">
        <v>7.7323587082964051</v>
      </c>
      <c r="AG20" s="59">
        <v>7.7323587082964051</v>
      </c>
      <c r="AH20" s="59">
        <v>7.7323587082964051</v>
      </c>
      <c r="AI20" s="59">
        <v>7.7323587082964051</v>
      </c>
      <c r="AJ20" s="59">
        <v>7.7323587082964051</v>
      </c>
    </row>
    <row r="21" spans="1:36">
      <c r="A21" s="102" t="s">
        <v>46</v>
      </c>
      <c r="B21" s="59">
        <v>3.6751654164427228</v>
      </c>
      <c r="C21" s="59">
        <v>3.6751654164427228</v>
      </c>
      <c r="D21" s="59">
        <v>3.6751654164427228</v>
      </c>
      <c r="E21" s="59">
        <v>3.6751654164427228</v>
      </c>
      <c r="F21" s="59">
        <v>3.6751654164427228</v>
      </c>
      <c r="G21" s="59">
        <v>3.6751654164427228</v>
      </c>
      <c r="H21" s="59">
        <v>3.6751654164427228</v>
      </c>
      <c r="I21" s="59">
        <v>3.6751654164427228</v>
      </c>
      <c r="J21" s="59">
        <v>3.6751654164427228</v>
      </c>
      <c r="K21" s="59">
        <v>3.6751654164427228</v>
      </c>
      <c r="L21" s="59">
        <v>3.6751654164427228</v>
      </c>
      <c r="M21" s="59">
        <v>3.6751654164427228</v>
      </c>
      <c r="N21" s="59">
        <v>3.6751654164427228</v>
      </c>
      <c r="O21" s="59">
        <v>3.6751654164427228</v>
      </c>
      <c r="P21" s="59">
        <v>3.6751654164427228</v>
      </c>
      <c r="Q21" s="59">
        <v>3.6751654164427228</v>
      </c>
      <c r="R21" s="59">
        <v>3.6751654164427228</v>
      </c>
      <c r="S21" s="59">
        <v>3.6751654164427228</v>
      </c>
      <c r="T21" s="59">
        <v>3.6751654164427228</v>
      </c>
      <c r="U21" s="59">
        <v>3.6751654164427228</v>
      </c>
      <c r="V21" s="59">
        <v>3.6751654164427228</v>
      </c>
      <c r="W21" s="59">
        <v>3.6539430104538257</v>
      </c>
      <c r="X21" s="59">
        <v>3.6859634330363931</v>
      </c>
      <c r="Y21" s="59">
        <v>3.6759154926542723</v>
      </c>
      <c r="Z21" s="59">
        <v>3.674421382735785</v>
      </c>
      <c r="AA21" s="59">
        <v>3.674421382735785</v>
      </c>
      <c r="AB21" s="59">
        <v>3.6481767339934694</v>
      </c>
      <c r="AC21" s="59">
        <v>3.6672742989529992</v>
      </c>
      <c r="AD21" s="59">
        <v>3.6672742989529992</v>
      </c>
      <c r="AE21" s="59">
        <v>3.660980011981616</v>
      </c>
      <c r="AF21" s="59">
        <v>3.655670253007631</v>
      </c>
      <c r="AG21" s="59">
        <v>3.655670253007631</v>
      </c>
      <c r="AH21" s="59">
        <v>3.6624523904639057</v>
      </c>
      <c r="AI21" s="59">
        <v>3.672774228556253</v>
      </c>
      <c r="AJ21" s="59">
        <v>3.6672742989529992</v>
      </c>
    </row>
    <row r="22" spans="1:36">
      <c r="A22" s="103" t="s">
        <v>47</v>
      </c>
      <c r="B22" s="60">
        <v>4.3222508831888247</v>
      </c>
      <c r="C22" s="60">
        <v>4.3222508831888247</v>
      </c>
      <c r="D22" s="60">
        <v>4.3222508831888247</v>
      </c>
      <c r="E22" s="60">
        <v>4.3222508831888247</v>
      </c>
      <c r="F22" s="60">
        <v>4.3222508831888247</v>
      </c>
      <c r="G22" s="60">
        <v>4.3222508831888247</v>
      </c>
      <c r="H22" s="60">
        <v>4.3222508831888247</v>
      </c>
      <c r="I22" s="60">
        <v>4.3222508831888247</v>
      </c>
      <c r="J22" s="60">
        <v>4.3222508831888247</v>
      </c>
      <c r="K22" s="60">
        <v>4.3222508831888247</v>
      </c>
      <c r="L22" s="60">
        <v>4.3222508831888247</v>
      </c>
      <c r="M22" s="60">
        <v>4.3222508831888247</v>
      </c>
      <c r="N22" s="60">
        <v>4.3222508831888247</v>
      </c>
      <c r="O22" s="60">
        <v>4.3222508831888247</v>
      </c>
      <c r="P22" s="60">
        <v>4.3222508831888247</v>
      </c>
      <c r="Q22" s="60">
        <v>4.3222508831888247</v>
      </c>
      <c r="R22" s="60">
        <v>4.3222508831888247</v>
      </c>
      <c r="S22" s="60">
        <v>4.3222508831888247</v>
      </c>
      <c r="T22" s="60">
        <v>4.3222508831888247</v>
      </c>
      <c r="U22" s="60">
        <v>4.3222508831888247</v>
      </c>
      <c r="V22" s="60">
        <v>4.3222508831888247</v>
      </c>
      <c r="W22" s="60">
        <v>4.3222508831888247</v>
      </c>
      <c r="X22" s="60">
        <v>4.3222508831888247</v>
      </c>
      <c r="Y22" s="60">
        <v>4.3222508831888247</v>
      </c>
      <c r="Z22" s="60">
        <v>4.3222508831888247</v>
      </c>
      <c r="AA22" s="60">
        <v>4.3222508831888247</v>
      </c>
      <c r="AB22" s="60">
        <v>4.3222508831888247</v>
      </c>
      <c r="AC22" s="60">
        <v>4.3222508831888247</v>
      </c>
      <c r="AD22" s="60">
        <v>4.3222508831888247</v>
      </c>
      <c r="AE22" s="60">
        <v>4.3222508831888247</v>
      </c>
      <c r="AF22" s="60">
        <v>4.3222508831888247</v>
      </c>
      <c r="AG22" s="60">
        <v>4.3222508831888247</v>
      </c>
      <c r="AH22" s="60">
        <v>4.3222508831888247</v>
      </c>
      <c r="AI22" s="60">
        <v>4.3222508831888247</v>
      </c>
      <c r="AJ22" s="60">
        <v>4.3222508831888247</v>
      </c>
    </row>
    <row r="23" spans="1:36">
      <c r="A23" s="101" t="s">
        <v>14</v>
      </c>
      <c r="B23" s="58">
        <v>20</v>
      </c>
      <c r="C23" s="58">
        <v>20</v>
      </c>
      <c r="D23" s="58">
        <v>20</v>
      </c>
      <c r="E23" s="58">
        <v>20</v>
      </c>
      <c r="F23" s="58">
        <v>20</v>
      </c>
      <c r="G23" s="58">
        <v>20</v>
      </c>
      <c r="H23" s="58">
        <v>20</v>
      </c>
      <c r="I23" s="58">
        <v>20</v>
      </c>
      <c r="J23" s="58">
        <v>20</v>
      </c>
      <c r="K23" s="58">
        <v>20</v>
      </c>
      <c r="L23" s="58">
        <v>20</v>
      </c>
      <c r="M23" s="58">
        <v>20</v>
      </c>
      <c r="N23" s="58">
        <v>20</v>
      </c>
      <c r="O23" s="58">
        <v>20</v>
      </c>
      <c r="P23" s="58">
        <v>20</v>
      </c>
      <c r="Q23" s="58">
        <v>20</v>
      </c>
      <c r="R23" s="58">
        <v>20</v>
      </c>
      <c r="S23" s="58">
        <v>20</v>
      </c>
      <c r="T23" s="58">
        <v>20</v>
      </c>
      <c r="U23" s="58">
        <v>20</v>
      </c>
      <c r="V23" s="58">
        <v>20</v>
      </c>
      <c r="W23" s="58">
        <v>20</v>
      </c>
      <c r="X23" s="58">
        <v>20</v>
      </c>
      <c r="Y23" s="58">
        <v>20</v>
      </c>
      <c r="Z23" s="58">
        <v>20</v>
      </c>
      <c r="AA23" s="58">
        <v>20</v>
      </c>
      <c r="AB23" s="58">
        <v>20</v>
      </c>
      <c r="AC23" s="58">
        <v>20</v>
      </c>
      <c r="AD23" s="58">
        <v>20</v>
      </c>
      <c r="AE23" s="58">
        <v>20</v>
      </c>
      <c r="AF23" s="58">
        <v>20</v>
      </c>
      <c r="AG23" s="58">
        <v>20</v>
      </c>
      <c r="AH23" s="58">
        <v>20</v>
      </c>
      <c r="AI23" s="58">
        <v>20</v>
      </c>
      <c r="AJ23" s="58">
        <v>20</v>
      </c>
    </row>
    <row r="24" spans="1:36">
      <c r="A24" s="102" t="s">
        <v>15</v>
      </c>
      <c r="B24" s="59">
        <v>9.1999999999999993</v>
      </c>
      <c r="C24" s="59">
        <v>9.1999999999999993</v>
      </c>
      <c r="D24" s="59">
        <v>9.1999999999999993</v>
      </c>
      <c r="E24" s="59">
        <v>9.1999999999999993</v>
      </c>
      <c r="F24" s="59">
        <v>9.1999999999999993</v>
      </c>
      <c r="G24" s="59">
        <v>9.1999999999999993</v>
      </c>
      <c r="H24" s="59">
        <v>9.1999999999999993</v>
      </c>
      <c r="I24" s="59">
        <v>9.1999999999999993</v>
      </c>
      <c r="J24" s="59">
        <v>9.1999999999999993</v>
      </c>
      <c r="K24" s="59">
        <v>9.1999999999999993</v>
      </c>
      <c r="L24" s="59">
        <v>9.1999999999999993</v>
      </c>
      <c r="M24" s="59">
        <v>9.1999999999999993</v>
      </c>
      <c r="N24" s="59">
        <v>9.1999999999999993</v>
      </c>
      <c r="O24" s="59">
        <v>9.1999999999999993</v>
      </c>
      <c r="P24" s="59">
        <v>9.1999999999999993</v>
      </c>
      <c r="Q24" s="59">
        <v>9.1999999999999993</v>
      </c>
      <c r="R24" s="59">
        <v>9.1999999999999993</v>
      </c>
      <c r="S24" s="59">
        <v>9.1999999999999993</v>
      </c>
      <c r="T24" s="59">
        <v>9.1999999999999993</v>
      </c>
      <c r="U24" s="59">
        <v>9.1999999999999993</v>
      </c>
      <c r="V24" s="59">
        <v>9.1999999999999993</v>
      </c>
      <c r="W24" s="59">
        <v>9.1999999999999993</v>
      </c>
      <c r="X24" s="59">
        <v>9.1999999999999993</v>
      </c>
      <c r="Y24" s="59">
        <v>9.1999999999999993</v>
      </c>
      <c r="Z24" s="59">
        <v>9.1999999999999993</v>
      </c>
      <c r="AA24" s="59">
        <v>9.1999999999999993</v>
      </c>
      <c r="AB24" s="59">
        <v>9.1999999999999993</v>
      </c>
      <c r="AC24" s="59">
        <v>9.1999999999999993</v>
      </c>
      <c r="AD24" s="59">
        <v>9.1999999999999993</v>
      </c>
      <c r="AE24" s="59">
        <v>9.1999999999999993</v>
      </c>
      <c r="AF24" s="59">
        <v>9.1999999999999993</v>
      </c>
      <c r="AG24" s="59">
        <v>9.1999999999999993</v>
      </c>
      <c r="AH24" s="59">
        <v>9.1999999999999993</v>
      </c>
      <c r="AI24" s="59">
        <v>9.1999999999999993</v>
      </c>
      <c r="AJ24" s="59">
        <v>9.1999999999999993</v>
      </c>
    </row>
    <row r="25" spans="1:36">
      <c r="A25" s="102" t="s">
        <v>16</v>
      </c>
      <c r="B25" s="59">
        <v>20</v>
      </c>
      <c r="C25" s="59">
        <v>20</v>
      </c>
      <c r="D25" s="59">
        <v>20</v>
      </c>
      <c r="E25" s="59">
        <v>20</v>
      </c>
      <c r="F25" s="59">
        <v>20</v>
      </c>
      <c r="G25" s="59">
        <v>20</v>
      </c>
      <c r="H25" s="59">
        <v>20</v>
      </c>
      <c r="I25" s="59">
        <v>20</v>
      </c>
      <c r="J25" s="59">
        <v>20</v>
      </c>
      <c r="K25" s="59">
        <v>20</v>
      </c>
      <c r="L25" s="59">
        <v>20</v>
      </c>
      <c r="M25" s="59">
        <v>20</v>
      </c>
      <c r="N25" s="59">
        <v>20</v>
      </c>
      <c r="O25" s="59">
        <v>20</v>
      </c>
      <c r="P25" s="59">
        <v>20</v>
      </c>
      <c r="Q25" s="59">
        <v>20</v>
      </c>
      <c r="R25" s="59">
        <v>20</v>
      </c>
      <c r="S25" s="59">
        <v>20</v>
      </c>
      <c r="T25" s="59">
        <v>20</v>
      </c>
      <c r="U25" s="59">
        <v>20</v>
      </c>
      <c r="V25" s="59">
        <v>20</v>
      </c>
      <c r="W25" s="59">
        <v>20</v>
      </c>
      <c r="X25" s="59">
        <v>20</v>
      </c>
      <c r="Y25" s="59">
        <v>20</v>
      </c>
      <c r="Z25" s="59">
        <v>20</v>
      </c>
      <c r="AA25" s="59">
        <v>20</v>
      </c>
      <c r="AB25" s="59">
        <v>20</v>
      </c>
      <c r="AC25" s="59">
        <v>20</v>
      </c>
      <c r="AD25" s="59">
        <v>20</v>
      </c>
      <c r="AE25" s="59">
        <v>20</v>
      </c>
      <c r="AF25" s="59">
        <v>20</v>
      </c>
      <c r="AG25" s="59">
        <v>20</v>
      </c>
      <c r="AH25" s="59">
        <v>20</v>
      </c>
      <c r="AI25" s="59">
        <v>20</v>
      </c>
      <c r="AJ25" s="59">
        <v>20</v>
      </c>
    </row>
    <row r="26" spans="1:36">
      <c r="A26" s="102" t="s">
        <v>48</v>
      </c>
      <c r="B26" s="59">
        <v>20</v>
      </c>
      <c r="C26" s="59">
        <v>20</v>
      </c>
      <c r="D26" s="59">
        <v>20</v>
      </c>
      <c r="E26" s="59">
        <v>20</v>
      </c>
      <c r="F26" s="59">
        <v>20</v>
      </c>
      <c r="G26" s="59">
        <v>20</v>
      </c>
      <c r="H26" s="59">
        <v>20</v>
      </c>
      <c r="I26" s="59">
        <v>20</v>
      </c>
      <c r="J26" s="59">
        <v>20</v>
      </c>
      <c r="K26" s="59">
        <v>20</v>
      </c>
      <c r="L26" s="59">
        <v>20</v>
      </c>
      <c r="M26" s="59">
        <v>20</v>
      </c>
      <c r="N26" s="59">
        <v>20</v>
      </c>
      <c r="O26" s="59">
        <v>20</v>
      </c>
      <c r="P26" s="59">
        <v>20</v>
      </c>
      <c r="Q26" s="59">
        <v>20</v>
      </c>
      <c r="R26" s="59">
        <v>20</v>
      </c>
      <c r="S26" s="59">
        <v>20</v>
      </c>
      <c r="T26" s="59">
        <v>20</v>
      </c>
      <c r="U26" s="59">
        <v>20</v>
      </c>
      <c r="V26" s="59">
        <v>20</v>
      </c>
      <c r="W26" s="59">
        <v>20</v>
      </c>
      <c r="X26" s="59">
        <v>20</v>
      </c>
      <c r="Y26" s="59">
        <v>20</v>
      </c>
      <c r="Z26" s="59">
        <v>20</v>
      </c>
      <c r="AA26" s="59">
        <v>20</v>
      </c>
      <c r="AB26" s="59">
        <v>20</v>
      </c>
      <c r="AC26" s="59">
        <v>20</v>
      </c>
      <c r="AD26" s="59">
        <v>20</v>
      </c>
      <c r="AE26" s="59">
        <v>20</v>
      </c>
      <c r="AF26" s="59">
        <v>20</v>
      </c>
      <c r="AG26" s="59">
        <v>20</v>
      </c>
      <c r="AH26" s="59">
        <v>20</v>
      </c>
      <c r="AI26" s="59">
        <v>20</v>
      </c>
      <c r="AJ26" s="59">
        <v>20</v>
      </c>
    </row>
    <row r="27" spans="1:36">
      <c r="A27" s="102" t="s">
        <v>18</v>
      </c>
      <c r="B27" s="59">
        <v>16</v>
      </c>
      <c r="C27" s="59">
        <v>16</v>
      </c>
      <c r="D27" s="59">
        <v>16</v>
      </c>
      <c r="E27" s="59">
        <v>16</v>
      </c>
      <c r="F27" s="59">
        <v>16</v>
      </c>
      <c r="G27" s="59">
        <v>16</v>
      </c>
      <c r="H27" s="59">
        <v>16</v>
      </c>
      <c r="I27" s="59">
        <v>16</v>
      </c>
      <c r="J27" s="59">
        <v>16</v>
      </c>
      <c r="K27" s="59">
        <v>16</v>
      </c>
      <c r="L27" s="59">
        <v>16</v>
      </c>
      <c r="M27" s="59">
        <v>16</v>
      </c>
      <c r="N27" s="59">
        <v>16</v>
      </c>
      <c r="O27" s="59">
        <v>16</v>
      </c>
      <c r="P27" s="59">
        <v>16</v>
      </c>
      <c r="Q27" s="59">
        <v>16</v>
      </c>
      <c r="R27" s="59">
        <v>16</v>
      </c>
      <c r="S27" s="59">
        <v>16</v>
      </c>
      <c r="T27" s="59">
        <v>16</v>
      </c>
      <c r="U27" s="59">
        <v>16</v>
      </c>
      <c r="V27" s="59">
        <v>16</v>
      </c>
      <c r="W27" s="59">
        <v>16</v>
      </c>
      <c r="X27" s="59">
        <v>16</v>
      </c>
      <c r="Y27" s="59">
        <v>16</v>
      </c>
      <c r="Z27" s="59">
        <v>16</v>
      </c>
      <c r="AA27" s="59">
        <v>16</v>
      </c>
      <c r="AB27" s="59">
        <v>16</v>
      </c>
      <c r="AC27" s="59">
        <v>16</v>
      </c>
      <c r="AD27" s="59">
        <v>16</v>
      </c>
      <c r="AE27" s="59">
        <v>16</v>
      </c>
      <c r="AF27" s="59">
        <v>16</v>
      </c>
      <c r="AG27" s="59">
        <v>16</v>
      </c>
      <c r="AH27" s="59">
        <v>16</v>
      </c>
      <c r="AI27" s="59">
        <v>16</v>
      </c>
      <c r="AJ27" s="59">
        <v>16</v>
      </c>
    </row>
    <row r="28" spans="1:36">
      <c r="A28" s="102" t="s">
        <v>49</v>
      </c>
      <c r="B28" s="59">
        <v>9.1999999999999993</v>
      </c>
      <c r="C28" s="59">
        <v>9.1999999999999993</v>
      </c>
      <c r="D28" s="59">
        <v>9.1999999999999993</v>
      </c>
      <c r="E28" s="59">
        <v>9.1999999999999993</v>
      </c>
      <c r="F28" s="59">
        <v>9.1999999999999993</v>
      </c>
      <c r="G28" s="59">
        <v>9.1999999999999993</v>
      </c>
      <c r="H28" s="59">
        <v>9.1999999999999993</v>
      </c>
      <c r="I28" s="59">
        <v>9.1999999999999993</v>
      </c>
      <c r="J28" s="59">
        <v>9.1999999999999993</v>
      </c>
      <c r="K28" s="59">
        <v>9.1999999999999993</v>
      </c>
      <c r="L28" s="59">
        <v>9.1999999999999993</v>
      </c>
      <c r="M28" s="59">
        <v>9.1999999999999993</v>
      </c>
      <c r="N28" s="59">
        <v>9.1999999999999993</v>
      </c>
      <c r="O28" s="59">
        <v>9.1999999999999993</v>
      </c>
      <c r="P28" s="59">
        <v>9.1999999999999993</v>
      </c>
      <c r="Q28" s="59">
        <v>9.1999999999999993</v>
      </c>
      <c r="R28" s="59">
        <v>9.1999999999999993</v>
      </c>
      <c r="S28" s="59">
        <v>9.1999999999999993</v>
      </c>
      <c r="T28" s="59">
        <v>9.1999999999999993</v>
      </c>
      <c r="U28" s="59">
        <v>9.1999999999999993</v>
      </c>
      <c r="V28" s="59">
        <v>9.1999999999999993</v>
      </c>
      <c r="W28" s="59">
        <v>9.1999999999999993</v>
      </c>
      <c r="X28" s="59">
        <v>9.1999999999999993</v>
      </c>
      <c r="Y28" s="59">
        <v>9.1999999999999993</v>
      </c>
      <c r="Z28" s="59">
        <v>9.1999999999999993</v>
      </c>
      <c r="AA28" s="59">
        <v>9.1999999999999993</v>
      </c>
      <c r="AB28" s="59">
        <v>9.1999999999999993</v>
      </c>
      <c r="AC28" s="59">
        <v>9.1999999999999993</v>
      </c>
      <c r="AD28" s="59">
        <v>9.1999999999999993</v>
      </c>
      <c r="AE28" s="59">
        <v>9.1999999999999993</v>
      </c>
      <c r="AF28" s="59">
        <v>9.1999999999999993</v>
      </c>
      <c r="AG28" s="59">
        <v>9.1999999999999993</v>
      </c>
      <c r="AH28" s="59">
        <v>9.1999999999999993</v>
      </c>
      <c r="AI28" s="59">
        <v>9.1999999999999993</v>
      </c>
      <c r="AJ28" s="59">
        <v>9.1999999999999993</v>
      </c>
    </row>
    <row r="29" spans="1:36">
      <c r="A29" s="103" t="s">
        <v>50</v>
      </c>
      <c r="B29" s="60">
        <v>3</v>
      </c>
      <c r="C29" s="60">
        <v>3</v>
      </c>
      <c r="D29" s="60">
        <v>3</v>
      </c>
      <c r="E29" s="60">
        <v>3</v>
      </c>
      <c r="F29" s="60">
        <v>3</v>
      </c>
      <c r="G29" s="60">
        <v>3</v>
      </c>
      <c r="H29" s="60">
        <v>3</v>
      </c>
      <c r="I29" s="60">
        <v>3</v>
      </c>
      <c r="J29" s="60">
        <v>3</v>
      </c>
      <c r="K29" s="60">
        <v>3</v>
      </c>
      <c r="L29" s="60">
        <v>3</v>
      </c>
      <c r="M29" s="60">
        <v>3</v>
      </c>
      <c r="N29" s="60">
        <v>3</v>
      </c>
      <c r="O29" s="60">
        <v>3</v>
      </c>
      <c r="P29" s="60">
        <v>3</v>
      </c>
      <c r="Q29" s="60">
        <v>3</v>
      </c>
      <c r="R29" s="60">
        <v>3</v>
      </c>
      <c r="S29" s="60">
        <v>3</v>
      </c>
      <c r="T29" s="60">
        <v>3</v>
      </c>
      <c r="U29" s="60">
        <v>3</v>
      </c>
      <c r="V29" s="60">
        <v>3</v>
      </c>
      <c r="W29" s="60">
        <v>3</v>
      </c>
      <c r="X29" s="60">
        <v>3</v>
      </c>
      <c r="Y29" s="60">
        <v>3</v>
      </c>
      <c r="Z29" s="60">
        <v>3</v>
      </c>
      <c r="AA29" s="60">
        <v>3</v>
      </c>
      <c r="AB29" s="60">
        <v>3</v>
      </c>
      <c r="AC29" s="60">
        <v>3</v>
      </c>
      <c r="AD29" s="60">
        <v>3</v>
      </c>
      <c r="AE29" s="60">
        <v>3</v>
      </c>
      <c r="AF29" s="60">
        <v>3</v>
      </c>
      <c r="AG29" s="60">
        <v>3</v>
      </c>
      <c r="AH29" s="60">
        <v>3</v>
      </c>
      <c r="AI29" s="60">
        <v>3</v>
      </c>
      <c r="AJ29" s="60">
        <v>3</v>
      </c>
    </row>
    <row r="30" spans="1:36">
      <c r="A30" s="101" t="s">
        <v>51</v>
      </c>
      <c r="B30" s="58">
        <v>0.84486000000000017</v>
      </c>
      <c r="C30" s="58">
        <v>0.84486000000000017</v>
      </c>
      <c r="D30" s="58">
        <v>0.84486000000000017</v>
      </c>
      <c r="E30" s="58">
        <v>0.84486000000000017</v>
      </c>
      <c r="F30" s="58">
        <v>0.84486000000000017</v>
      </c>
      <c r="G30" s="58">
        <v>0.84486000000000017</v>
      </c>
      <c r="H30" s="58">
        <v>0.84486000000000017</v>
      </c>
      <c r="I30" s="58">
        <v>0.84486000000000017</v>
      </c>
      <c r="J30" s="58">
        <v>0.84486000000000017</v>
      </c>
      <c r="K30" s="58">
        <v>0.84486000000000017</v>
      </c>
      <c r="L30" s="58">
        <v>0.84486000000000017</v>
      </c>
      <c r="M30" s="58">
        <v>0.84486000000000017</v>
      </c>
      <c r="N30" s="58">
        <v>0.84486000000000017</v>
      </c>
      <c r="O30" s="58">
        <v>0.84486000000000017</v>
      </c>
      <c r="P30" s="58">
        <v>0.84486000000000017</v>
      </c>
      <c r="Q30" s="58">
        <v>0.84486000000000017</v>
      </c>
      <c r="R30" s="58">
        <v>0.84486000000000017</v>
      </c>
      <c r="S30" s="58">
        <v>0.84486000000000017</v>
      </c>
      <c r="T30" s="58">
        <v>0.84486000000000017</v>
      </c>
      <c r="U30" s="58">
        <v>0.84486000000000017</v>
      </c>
      <c r="V30" s="58">
        <v>0.84486000000000017</v>
      </c>
      <c r="W30" s="58">
        <v>0.84486000000000017</v>
      </c>
      <c r="X30" s="58">
        <v>0.84486000000000017</v>
      </c>
      <c r="Y30" s="58">
        <v>0.84486000000000017</v>
      </c>
      <c r="Z30" s="58">
        <v>0.84486000000000017</v>
      </c>
      <c r="AA30" s="58">
        <v>0.84486000000000017</v>
      </c>
      <c r="AB30" s="58">
        <v>0.84486000000000017</v>
      </c>
      <c r="AC30" s="58">
        <v>0.84486000000000017</v>
      </c>
      <c r="AD30" s="58">
        <v>0.84486000000000017</v>
      </c>
      <c r="AE30" s="58">
        <v>0.84486000000000017</v>
      </c>
      <c r="AF30" s="58">
        <v>0.84486000000000017</v>
      </c>
      <c r="AG30" s="58">
        <v>0.84486000000000017</v>
      </c>
      <c r="AH30" s="58">
        <v>0.84486000000000017</v>
      </c>
      <c r="AI30" s="58">
        <v>0.84486000000000017</v>
      </c>
      <c r="AJ30" s="58">
        <v>0.84486000000000017</v>
      </c>
    </row>
    <row r="31" spans="1:36">
      <c r="A31" s="102" t="s">
        <v>52</v>
      </c>
      <c r="B31" s="59">
        <v>0.35460000000000003</v>
      </c>
      <c r="C31" s="59">
        <v>0.35460000000000003</v>
      </c>
      <c r="D31" s="59">
        <v>0.35460000000000003</v>
      </c>
      <c r="E31" s="59">
        <v>0.35460000000000003</v>
      </c>
      <c r="F31" s="59">
        <v>0.35460000000000003</v>
      </c>
      <c r="G31" s="59">
        <v>0.35460000000000003</v>
      </c>
      <c r="H31" s="59">
        <v>0.35460000000000003</v>
      </c>
      <c r="I31" s="59">
        <v>0.35460000000000003</v>
      </c>
      <c r="J31" s="59">
        <v>0.35460000000000003</v>
      </c>
      <c r="K31" s="59">
        <v>0.35460000000000003</v>
      </c>
      <c r="L31" s="59">
        <v>0.35460000000000003</v>
      </c>
      <c r="M31" s="59">
        <v>0.35460000000000003</v>
      </c>
      <c r="N31" s="59">
        <v>0.35460000000000003</v>
      </c>
      <c r="O31" s="59">
        <v>0.35460000000000003</v>
      </c>
      <c r="P31" s="59">
        <v>0.35460000000000003</v>
      </c>
      <c r="Q31" s="59">
        <v>0.35460000000000003</v>
      </c>
      <c r="R31" s="59">
        <v>0.35460000000000003</v>
      </c>
      <c r="S31" s="59">
        <v>0.35460000000000003</v>
      </c>
      <c r="T31" s="59">
        <v>0.35460000000000003</v>
      </c>
      <c r="U31" s="59">
        <v>0.35460000000000003</v>
      </c>
      <c r="V31" s="59">
        <v>0.35460000000000003</v>
      </c>
      <c r="W31" s="59">
        <v>0.35460000000000003</v>
      </c>
      <c r="X31" s="59">
        <v>0.35460000000000003</v>
      </c>
      <c r="Y31" s="59">
        <v>0.35460000000000003</v>
      </c>
      <c r="Z31" s="59">
        <v>0.35460000000000003</v>
      </c>
      <c r="AA31" s="59">
        <v>0.35460000000000003</v>
      </c>
      <c r="AB31" s="59">
        <v>0.35460000000000003</v>
      </c>
      <c r="AC31" s="59">
        <v>0.35460000000000003</v>
      </c>
      <c r="AD31" s="59">
        <v>0.35460000000000003</v>
      </c>
      <c r="AE31" s="59">
        <v>0.35460000000000003</v>
      </c>
      <c r="AF31" s="59">
        <v>0.35460000000000003</v>
      </c>
      <c r="AG31" s="59">
        <v>0.35460000000000003</v>
      </c>
      <c r="AH31" s="59">
        <v>0.35460000000000003</v>
      </c>
      <c r="AI31" s="59">
        <v>0.35460000000000003</v>
      </c>
      <c r="AJ31" s="59">
        <v>0.35460000000000003</v>
      </c>
    </row>
    <row r="32" spans="1:36">
      <c r="A32" s="102" t="s">
        <v>53</v>
      </c>
      <c r="B32" s="59">
        <v>1.5360000000000005</v>
      </c>
      <c r="C32" s="59">
        <v>1.5360000000000005</v>
      </c>
      <c r="D32" s="59">
        <v>1.5360000000000005</v>
      </c>
      <c r="E32" s="59">
        <v>1.5360000000000005</v>
      </c>
      <c r="F32" s="59">
        <v>1.5360000000000005</v>
      </c>
      <c r="G32" s="59">
        <v>1.5360000000000005</v>
      </c>
      <c r="H32" s="59">
        <v>1.5360000000000005</v>
      </c>
      <c r="I32" s="59">
        <v>1.5360000000000005</v>
      </c>
      <c r="J32" s="59">
        <v>1.5360000000000005</v>
      </c>
      <c r="K32" s="59">
        <v>1.5360000000000005</v>
      </c>
      <c r="L32" s="59">
        <v>1.5360000000000005</v>
      </c>
      <c r="M32" s="59">
        <v>1.5360000000000005</v>
      </c>
      <c r="N32" s="59">
        <v>1.5360000000000005</v>
      </c>
      <c r="O32" s="59">
        <v>1.5360000000000005</v>
      </c>
      <c r="P32" s="59">
        <v>1.5360000000000005</v>
      </c>
      <c r="Q32" s="59">
        <v>1.5360000000000005</v>
      </c>
      <c r="R32" s="59">
        <v>1.5360000000000005</v>
      </c>
      <c r="S32" s="59">
        <v>1.5360000000000005</v>
      </c>
      <c r="T32" s="59">
        <v>1.5360000000000005</v>
      </c>
      <c r="U32" s="59">
        <v>1.5360000000000005</v>
      </c>
      <c r="V32" s="59">
        <v>1.5360000000000005</v>
      </c>
      <c r="W32" s="59">
        <v>1.5360000000000005</v>
      </c>
      <c r="X32" s="59">
        <v>1.5360000000000005</v>
      </c>
      <c r="Y32" s="59">
        <v>1.5360000000000005</v>
      </c>
      <c r="Z32" s="59">
        <v>1.5360000000000005</v>
      </c>
      <c r="AA32" s="59">
        <v>1.5360000000000005</v>
      </c>
      <c r="AB32" s="59">
        <v>1.5360000000000005</v>
      </c>
      <c r="AC32" s="59">
        <v>1.5360000000000005</v>
      </c>
      <c r="AD32" s="59">
        <v>1.5360000000000005</v>
      </c>
      <c r="AE32" s="59">
        <v>1.5360000000000005</v>
      </c>
      <c r="AF32" s="59">
        <v>1.5360000000000005</v>
      </c>
      <c r="AG32" s="59">
        <v>1.5360000000000005</v>
      </c>
      <c r="AH32" s="59">
        <v>1.5360000000000005</v>
      </c>
      <c r="AI32" s="59">
        <v>1.5360000000000005</v>
      </c>
      <c r="AJ32" s="59">
        <v>1.5360000000000005</v>
      </c>
    </row>
    <row r="33" spans="1:36">
      <c r="A33" s="102" t="s">
        <v>76</v>
      </c>
      <c r="B33" s="59">
        <v>0.81796500000000016</v>
      </c>
      <c r="C33" s="59">
        <v>0.81796500000000016</v>
      </c>
      <c r="D33" s="59">
        <v>0.81796500000000016</v>
      </c>
      <c r="E33" s="59">
        <v>0.81796500000000016</v>
      </c>
      <c r="F33" s="59">
        <v>0.81796500000000016</v>
      </c>
      <c r="G33" s="59">
        <v>0.81796500000000016</v>
      </c>
      <c r="H33" s="59">
        <v>0.81796500000000016</v>
      </c>
      <c r="I33" s="59">
        <v>0.81796500000000016</v>
      </c>
      <c r="J33" s="59">
        <v>0.81796500000000016</v>
      </c>
      <c r="K33" s="59">
        <v>0.81796500000000016</v>
      </c>
      <c r="L33" s="59">
        <v>0.81796500000000016</v>
      </c>
      <c r="M33" s="59">
        <v>0.81796500000000016</v>
      </c>
      <c r="N33" s="59">
        <v>0.81796500000000016</v>
      </c>
      <c r="O33" s="59">
        <v>0.81796500000000016</v>
      </c>
      <c r="P33" s="59">
        <v>0.81796500000000016</v>
      </c>
      <c r="Q33" s="59">
        <v>0.81796500000000016</v>
      </c>
      <c r="R33" s="59">
        <v>0.81796500000000016</v>
      </c>
      <c r="S33" s="59">
        <v>0.81796500000000016</v>
      </c>
      <c r="T33" s="59">
        <v>0.81796500000000016</v>
      </c>
      <c r="U33" s="59">
        <v>0.81796500000000016</v>
      </c>
      <c r="V33" s="59">
        <v>0.81796500000000016</v>
      </c>
      <c r="W33" s="59">
        <v>0.81796500000000016</v>
      </c>
      <c r="X33" s="59">
        <v>0.81796500000000016</v>
      </c>
      <c r="Y33" s="59">
        <v>0.81796500000000016</v>
      </c>
      <c r="Z33" s="59">
        <v>0.81796500000000016</v>
      </c>
      <c r="AA33" s="59">
        <v>0.81796500000000016</v>
      </c>
      <c r="AB33" s="59">
        <v>0.81796500000000016</v>
      </c>
      <c r="AC33" s="59">
        <v>0.81796500000000016</v>
      </c>
      <c r="AD33" s="59">
        <v>0.81796500000000016</v>
      </c>
      <c r="AE33" s="59">
        <v>0.81796500000000016</v>
      </c>
      <c r="AF33" s="59">
        <v>0.81796500000000016</v>
      </c>
      <c r="AG33" s="59">
        <v>0.81796500000000016</v>
      </c>
      <c r="AH33" s="59">
        <v>0.81796500000000016</v>
      </c>
      <c r="AI33" s="59">
        <v>0.81796500000000016</v>
      </c>
      <c r="AJ33" s="59">
        <v>0.81796500000000016</v>
      </c>
    </row>
    <row r="34" spans="1:36">
      <c r="A34" s="103" t="s">
        <v>75</v>
      </c>
      <c r="B34" s="60">
        <v>0.55000000000000004</v>
      </c>
      <c r="C34" s="60">
        <v>0.55000000000000004</v>
      </c>
      <c r="D34" s="60">
        <v>0.55000000000000004</v>
      </c>
      <c r="E34" s="60">
        <v>0.55000000000000004</v>
      </c>
      <c r="F34" s="60">
        <v>0.55000000000000004</v>
      </c>
      <c r="G34" s="60">
        <v>0.55000000000000004</v>
      </c>
      <c r="H34" s="60">
        <v>0.55000000000000004</v>
      </c>
      <c r="I34" s="60">
        <v>0.55000000000000004</v>
      </c>
      <c r="J34" s="60">
        <v>0.55000000000000004</v>
      </c>
      <c r="K34" s="60">
        <v>0.55000000000000004</v>
      </c>
      <c r="L34" s="60">
        <v>0.55000000000000004</v>
      </c>
      <c r="M34" s="60">
        <v>0.55000000000000004</v>
      </c>
      <c r="N34" s="60">
        <v>0.55000000000000004</v>
      </c>
      <c r="O34" s="60">
        <v>0.55000000000000004</v>
      </c>
      <c r="P34" s="60">
        <v>0.55000000000000004</v>
      </c>
      <c r="Q34" s="60">
        <v>0.55000000000000004</v>
      </c>
      <c r="R34" s="60">
        <v>0.55000000000000004</v>
      </c>
      <c r="S34" s="60">
        <v>0.55000000000000004</v>
      </c>
      <c r="T34" s="60">
        <v>0.55000000000000004</v>
      </c>
      <c r="U34" s="60">
        <v>0.55000000000000004</v>
      </c>
      <c r="V34" s="60">
        <v>0.55000000000000004</v>
      </c>
      <c r="W34" s="60">
        <v>0.55000000000000004</v>
      </c>
      <c r="X34" s="60">
        <v>0.55000000000000004</v>
      </c>
      <c r="Y34" s="60">
        <v>0.55000000000000004</v>
      </c>
      <c r="Z34" s="60">
        <v>0.55000000000000004</v>
      </c>
      <c r="AA34" s="60">
        <v>0.55000000000000004</v>
      </c>
      <c r="AB34" s="60">
        <v>0.55000000000000004</v>
      </c>
      <c r="AC34" s="60">
        <v>0.55000000000000004</v>
      </c>
      <c r="AD34" s="60">
        <v>0.55000000000000004</v>
      </c>
      <c r="AE34" s="60">
        <v>0.55000000000000004</v>
      </c>
      <c r="AF34" s="60">
        <v>0.55000000000000004</v>
      </c>
      <c r="AG34" s="60">
        <v>0.55000000000000004</v>
      </c>
      <c r="AH34" s="60">
        <v>0.55000000000000004</v>
      </c>
      <c r="AI34" s="60">
        <v>0.55000000000000004</v>
      </c>
      <c r="AJ34" s="60">
        <v>0.55000000000000004</v>
      </c>
    </row>
    <row r="35" spans="1:36" ht="13.5" customHeight="1">
      <c r="A35" s="102" t="s">
        <v>25</v>
      </c>
      <c r="B35" s="59">
        <v>48.4</v>
      </c>
      <c r="C35" s="59">
        <v>48.4</v>
      </c>
      <c r="D35" s="59">
        <v>48.4</v>
      </c>
      <c r="E35" s="59">
        <v>48.4</v>
      </c>
      <c r="F35" s="59">
        <v>48.4</v>
      </c>
      <c r="G35" s="59">
        <v>48.4</v>
      </c>
      <c r="H35" s="59">
        <v>48.4</v>
      </c>
      <c r="I35" s="59">
        <v>48.4</v>
      </c>
      <c r="J35" s="59">
        <v>48.4</v>
      </c>
      <c r="K35" s="59">
        <v>48.4</v>
      </c>
      <c r="L35" s="59">
        <v>48.4</v>
      </c>
      <c r="M35" s="59">
        <v>48.4</v>
      </c>
      <c r="N35" s="59">
        <v>48.4</v>
      </c>
      <c r="O35" s="59">
        <v>48.4</v>
      </c>
      <c r="P35" s="59">
        <v>48.4</v>
      </c>
      <c r="Q35" s="59">
        <v>48.4</v>
      </c>
      <c r="R35" s="59">
        <v>48.4</v>
      </c>
      <c r="S35" s="59">
        <v>48.4</v>
      </c>
      <c r="T35" s="59">
        <v>48.4</v>
      </c>
      <c r="U35" s="59">
        <v>48.4</v>
      </c>
      <c r="V35" s="59">
        <v>48.4</v>
      </c>
      <c r="W35" s="59">
        <v>48.4</v>
      </c>
      <c r="X35" s="59">
        <v>48.4</v>
      </c>
      <c r="Y35" s="59">
        <v>48.4</v>
      </c>
      <c r="Z35" s="59">
        <v>48.4</v>
      </c>
      <c r="AA35" s="59">
        <v>48.4</v>
      </c>
      <c r="AB35" s="59">
        <v>48.4</v>
      </c>
      <c r="AC35" s="59">
        <v>48.4</v>
      </c>
      <c r="AD35" s="59">
        <v>48.4</v>
      </c>
      <c r="AE35" s="59">
        <v>48.4</v>
      </c>
      <c r="AF35" s="59">
        <v>48.4</v>
      </c>
      <c r="AG35" s="59">
        <v>48.4</v>
      </c>
      <c r="AH35" s="59">
        <v>48.4</v>
      </c>
      <c r="AI35" s="59">
        <v>48.4</v>
      </c>
      <c r="AJ35" s="59">
        <v>48.4</v>
      </c>
    </row>
    <row r="36" spans="1:36">
      <c r="A36" s="102" t="s">
        <v>54</v>
      </c>
      <c r="B36" s="59">
        <v>33</v>
      </c>
      <c r="C36" s="59">
        <v>33</v>
      </c>
      <c r="D36" s="59">
        <v>33</v>
      </c>
      <c r="E36" s="59">
        <v>33</v>
      </c>
      <c r="F36" s="59">
        <v>33</v>
      </c>
      <c r="G36" s="59">
        <v>33</v>
      </c>
      <c r="H36" s="59">
        <v>33</v>
      </c>
      <c r="I36" s="59">
        <v>33</v>
      </c>
      <c r="J36" s="59">
        <v>33</v>
      </c>
      <c r="K36" s="59">
        <v>33</v>
      </c>
      <c r="L36" s="59">
        <v>33</v>
      </c>
      <c r="M36" s="59">
        <v>33</v>
      </c>
      <c r="N36" s="59">
        <v>33</v>
      </c>
      <c r="O36" s="59">
        <v>33</v>
      </c>
      <c r="P36" s="59">
        <v>33</v>
      </c>
      <c r="Q36" s="59">
        <v>33</v>
      </c>
      <c r="R36" s="59">
        <v>33</v>
      </c>
      <c r="S36" s="59">
        <v>33</v>
      </c>
      <c r="T36" s="59">
        <v>33</v>
      </c>
      <c r="U36" s="59">
        <v>33</v>
      </c>
      <c r="V36" s="59">
        <v>33</v>
      </c>
      <c r="W36" s="59">
        <v>33</v>
      </c>
      <c r="X36" s="59">
        <v>33</v>
      </c>
      <c r="Y36" s="59">
        <v>33</v>
      </c>
      <c r="Z36" s="59">
        <v>33</v>
      </c>
      <c r="AA36" s="59">
        <v>33</v>
      </c>
      <c r="AB36" s="59">
        <v>33</v>
      </c>
      <c r="AC36" s="59">
        <v>33</v>
      </c>
      <c r="AD36" s="59">
        <v>33</v>
      </c>
      <c r="AE36" s="59">
        <v>33</v>
      </c>
      <c r="AF36" s="59">
        <v>33</v>
      </c>
      <c r="AG36" s="59">
        <v>33</v>
      </c>
      <c r="AH36" s="59">
        <v>33</v>
      </c>
      <c r="AI36" s="59">
        <v>33</v>
      </c>
      <c r="AJ36" s="59">
        <v>33</v>
      </c>
    </row>
    <row r="37" spans="1:36">
      <c r="A37" s="102" t="s">
        <v>27</v>
      </c>
      <c r="B37" s="59">
        <v>12.934399999999997</v>
      </c>
      <c r="C37" s="59">
        <v>12.934399999999997</v>
      </c>
      <c r="D37" s="59">
        <v>12.934399999999997</v>
      </c>
      <c r="E37" s="59">
        <v>12.934399999999997</v>
      </c>
      <c r="F37" s="59">
        <v>12.934399999999997</v>
      </c>
      <c r="G37" s="59">
        <v>12.934399999999997</v>
      </c>
      <c r="H37" s="59">
        <v>12.934399999999997</v>
      </c>
      <c r="I37" s="59">
        <v>12.934399999999997</v>
      </c>
      <c r="J37" s="59">
        <v>12.934399999999997</v>
      </c>
      <c r="K37" s="59">
        <v>12.934399999999997</v>
      </c>
      <c r="L37" s="59">
        <v>12.934399999999997</v>
      </c>
      <c r="M37" s="59">
        <v>12.934399999999997</v>
      </c>
      <c r="N37" s="59">
        <v>12.934399999999997</v>
      </c>
      <c r="O37" s="59">
        <v>12.934399999999997</v>
      </c>
      <c r="P37" s="59">
        <v>12.934399999999997</v>
      </c>
      <c r="Q37" s="59">
        <v>12.934399999999997</v>
      </c>
      <c r="R37" s="59">
        <v>12.934399999999997</v>
      </c>
      <c r="S37" s="59">
        <v>12.934399999999997</v>
      </c>
      <c r="T37" s="59">
        <v>12.934399999999997</v>
      </c>
      <c r="U37" s="59">
        <v>12.934399999999997</v>
      </c>
      <c r="V37" s="59">
        <v>12.934399999999997</v>
      </c>
      <c r="W37" s="59">
        <v>12.934399999999997</v>
      </c>
      <c r="X37" s="59">
        <v>12.934399999999997</v>
      </c>
      <c r="Y37" s="59">
        <v>12.934399999999997</v>
      </c>
      <c r="Z37" s="59">
        <v>12.934399999999997</v>
      </c>
      <c r="AA37" s="59">
        <v>12.934399999999997</v>
      </c>
      <c r="AB37" s="59">
        <v>12.934399999999997</v>
      </c>
      <c r="AC37" s="59">
        <v>12.934399999999997</v>
      </c>
      <c r="AD37" s="59">
        <v>12.934399999999997</v>
      </c>
      <c r="AE37" s="59">
        <v>12.934399999999997</v>
      </c>
      <c r="AF37" s="59">
        <v>12.934399999999997</v>
      </c>
      <c r="AG37" s="59">
        <v>12.934399999999997</v>
      </c>
      <c r="AH37" s="59">
        <v>12.934399999999997</v>
      </c>
      <c r="AI37" s="59">
        <v>12.934399999999997</v>
      </c>
      <c r="AJ37" s="59">
        <v>12.934399999999997</v>
      </c>
    </row>
    <row r="38" spans="1:36">
      <c r="A38" s="102" t="s">
        <v>74</v>
      </c>
      <c r="B38" s="59">
        <v>14.3</v>
      </c>
      <c r="C38" s="59">
        <v>14.3</v>
      </c>
      <c r="D38" s="59">
        <v>14.3</v>
      </c>
      <c r="E38" s="59">
        <v>14.3</v>
      </c>
      <c r="F38" s="59">
        <v>14.3</v>
      </c>
      <c r="G38" s="59">
        <v>14.3</v>
      </c>
      <c r="H38" s="59">
        <v>14.3</v>
      </c>
      <c r="I38" s="59">
        <v>14.3</v>
      </c>
      <c r="J38" s="59">
        <v>14.3</v>
      </c>
      <c r="K38" s="59">
        <v>14.3</v>
      </c>
      <c r="L38" s="59">
        <v>14.3</v>
      </c>
      <c r="M38" s="59">
        <v>14.3</v>
      </c>
      <c r="N38" s="59">
        <v>14.3</v>
      </c>
      <c r="O38" s="59">
        <v>14.3</v>
      </c>
      <c r="P38" s="59">
        <v>14.3</v>
      </c>
      <c r="Q38" s="59">
        <v>14.3</v>
      </c>
      <c r="R38" s="59">
        <v>14.3</v>
      </c>
      <c r="S38" s="59">
        <v>14.3</v>
      </c>
      <c r="T38" s="59">
        <v>14.3</v>
      </c>
      <c r="U38" s="59">
        <v>14.3</v>
      </c>
      <c r="V38" s="59">
        <v>14.3</v>
      </c>
      <c r="W38" s="59">
        <v>14.3</v>
      </c>
      <c r="X38" s="59">
        <v>14.3</v>
      </c>
      <c r="Y38" s="59">
        <v>14.3</v>
      </c>
      <c r="Z38" s="59">
        <v>14.3</v>
      </c>
      <c r="AA38" s="59">
        <v>14.3</v>
      </c>
      <c r="AB38" s="59">
        <v>14.3</v>
      </c>
      <c r="AC38" s="59">
        <v>14.3</v>
      </c>
      <c r="AD38" s="59">
        <v>14.3</v>
      </c>
      <c r="AE38" s="59">
        <v>14.3</v>
      </c>
      <c r="AF38" s="59">
        <v>14.3</v>
      </c>
      <c r="AG38" s="59">
        <v>14.3</v>
      </c>
      <c r="AH38" s="59">
        <v>14.3</v>
      </c>
      <c r="AI38" s="59">
        <v>14.3</v>
      </c>
      <c r="AJ38" s="59">
        <v>14.3</v>
      </c>
    </row>
    <row r="39" spans="1:36">
      <c r="A39" s="102" t="s">
        <v>73</v>
      </c>
      <c r="B39" s="59">
        <v>27.5</v>
      </c>
      <c r="C39" s="59">
        <v>27.5</v>
      </c>
      <c r="D39" s="59">
        <v>27.5</v>
      </c>
      <c r="E39" s="59">
        <v>27.5</v>
      </c>
      <c r="F39" s="59">
        <v>27.5</v>
      </c>
      <c r="G39" s="59">
        <v>27.5</v>
      </c>
      <c r="H39" s="59">
        <v>27.5</v>
      </c>
      <c r="I39" s="59">
        <v>27.5</v>
      </c>
      <c r="J39" s="59">
        <v>27.5</v>
      </c>
      <c r="K39" s="59">
        <v>27.5</v>
      </c>
      <c r="L39" s="59">
        <v>27.5</v>
      </c>
      <c r="M39" s="59">
        <v>27.5</v>
      </c>
      <c r="N39" s="59">
        <v>27.5</v>
      </c>
      <c r="O39" s="59">
        <v>27.5</v>
      </c>
      <c r="P39" s="59">
        <v>27.5</v>
      </c>
      <c r="Q39" s="59">
        <v>27.5</v>
      </c>
      <c r="R39" s="59">
        <v>27.5</v>
      </c>
      <c r="S39" s="59">
        <v>27.5</v>
      </c>
      <c r="T39" s="59">
        <v>27.5</v>
      </c>
      <c r="U39" s="59">
        <v>27.5</v>
      </c>
      <c r="V39" s="59">
        <v>27.5</v>
      </c>
      <c r="W39" s="59">
        <v>27.5</v>
      </c>
      <c r="X39" s="59">
        <v>27.5</v>
      </c>
      <c r="Y39" s="59">
        <v>27.5</v>
      </c>
      <c r="Z39" s="59">
        <v>27.5</v>
      </c>
      <c r="AA39" s="59">
        <v>27.5</v>
      </c>
      <c r="AB39" s="59">
        <v>27.5</v>
      </c>
      <c r="AC39" s="59">
        <v>27.5</v>
      </c>
      <c r="AD39" s="59">
        <v>27.5</v>
      </c>
      <c r="AE39" s="59">
        <v>27.5</v>
      </c>
      <c r="AF39" s="59">
        <v>27.5</v>
      </c>
      <c r="AG39" s="59">
        <v>27.5</v>
      </c>
      <c r="AH39" s="59">
        <v>27.5</v>
      </c>
      <c r="AI39" s="59">
        <v>27.5</v>
      </c>
      <c r="AJ39" s="59">
        <v>27.5</v>
      </c>
    </row>
    <row r="40" spans="1:36">
      <c r="A40" s="102" t="s">
        <v>72</v>
      </c>
      <c r="B40" s="59">
        <v>7.7</v>
      </c>
      <c r="C40" s="59">
        <v>7.7</v>
      </c>
      <c r="D40" s="59">
        <v>7.7</v>
      </c>
      <c r="E40" s="59">
        <v>7.7</v>
      </c>
      <c r="F40" s="59">
        <v>7.7</v>
      </c>
      <c r="G40" s="59">
        <v>7.7</v>
      </c>
      <c r="H40" s="59">
        <v>7.7</v>
      </c>
      <c r="I40" s="59">
        <v>7.7</v>
      </c>
      <c r="J40" s="59">
        <v>7.7</v>
      </c>
      <c r="K40" s="59">
        <v>7.7</v>
      </c>
      <c r="L40" s="59">
        <v>7.7</v>
      </c>
      <c r="M40" s="59">
        <v>7.7</v>
      </c>
      <c r="N40" s="59">
        <v>7.7</v>
      </c>
      <c r="O40" s="59">
        <v>7.7</v>
      </c>
      <c r="P40" s="59">
        <v>7.7</v>
      </c>
      <c r="Q40" s="59">
        <v>7.7</v>
      </c>
      <c r="R40" s="59">
        <v>7.7</v>
      </c>
      <c r="S40" s="59">
        <v>7.7</v>
      </c>
      <c r="T40" s="59">
        <v>7.7</v>
      </c>
      <c r="U40" s="59">
        <v>7.7</v>
      </c>
      <c r="V40" s="59">
        <v>7.7</v>
      </c>
      <c r="W40" s="59">
        <v>7.7</v>
      </c>
      <c r="X40" s="59">
        <v>7.7</v>
      </c>
      <c r="Y40" s="59">
        <v>7.7</v>
      </c>
      <c r="Z40" s="59">
        <v>7.7</v>
      </c>
      <c r="AA40" s="59">
        <v>7.7</v>
      </c>
      <c r="AB40" s="59">
        <v>7.7</v>
      </c>
      <c r="AC40" s="59">
        <v>7.7</v>
      </c>
      <c r="AD40" s="59">
        <v>7.7</v>
      </c>
      <c r="AE40" s="59">
        <v>7.7</v>
      </c>
      <c r="AF40" s="59">
        <v>7.7</v>
      </c>
      <c r="AG40" s="59">
        <v>7.7</v>
      </c>
      <c r="AH40" s="59">
        <v>7.7</v>
      </c>
      <c r="AI40" s="59">
        <v>7.7</v>
      </c>
      <c r="AJ40" s="59">
        <v>7.7</v>
      </c>
    </row>
    <row r="41" spans="1:36">
      <c r="A41" s="102" t="s">
        <v>71</v>
      </c>
      <c r="B41" s="59">
        <v>14.3</v>
      </c>
      <c r="C41" s="59">
        <v>14.3</v>
      </c>
      <c r="D41" s="59">
        <v>14.3</v>
      </c>
      <c r="E41" s="59">
        <v>14.3</v>
      </c>
      <c r="F41" s="59">
        <v>14.3</v>
      </c>
      <c r="G41" s="59">
        <v>14.3</v>
      </c>
      <c r="H41" s="59">
        <v>14.3</v>
      </c>
      <c r="I41" s="59">
        <v>14.3</v>
      </c>
      <c r="J41" s="59">
        <v>14.3</v>
      </c>
      <c r="K41" s="59">
        <v>14.3</v>
      </c>
      <c r="L41" s="59">
        <v>14.3</v>
      </c>
      <c r="M41" s="59">
        <v>14.3</v>
      </c>
      <c r="N41" s="59">
        <v>14.3</v>
      </c>
      <c r="O41" s="59">
        <v>14.3</v>
      </c>
      <c r="P41" s="59">
        <v>14.3</v>
      </c>
      <c r="Q41" s="59">
        <v>14.3</v>
      </c>
      <c r="R41" s="59">
        <v>14.3</v>
      </c>
      <c r="S41" s="59">
        <v>14.3</v>
      </c>
      <c r="T41" s="59">
        <v>14.3</v>
      </c>
      <c r="U41" s="59">
        <v>14.3</v>
      </c>
      <c r="V41" s="59">
        <v>14.3</v>
      </c>
      <c r="W41" s="59">
        <v>14.3</v>
      </c>
      <c r="X41" s="59">
        <v>14.3</v>
      </c>
      <c r="Y41" s="59">
        <v>14.3</v>
      </c>
      <c r="Z41" s="59">
        <v>14.3</v>
      </c>
      <c r="AA41" s="59">
        <v>14.3</v>
      </c>
      <c r="AB41" s="59">
        <v>14.3</v>
      </c>
      <c r="AC41" s="59">
        <v>14.3</v>
      </c>
      <c r="AD41" s="59">
        <v>14.3</v>
      </c>
      <c r="AE41" s="59">
        <v>14.3</v>
      </c>
      <c r="AF41" s="59">
        <v>14.3</v>
      </c>
      <c r="AG41" s="59">
        <v>14.3</v>
      </c>
      <c r="AH41" s="59">
        <v>14.3</v>
      </c>
      <c r="AI41" s="59">
        <v>14.3</v>
      </c>
      <c r="AJ41" s="59">
        <v>14.3</v>
      </c>
    </row>
    <row r="42" spans="1:36">
      <c r="A42" s="102" t="s">
        <v>70</v>
      </c>
      <c r="B42" s="59">
        <v>6.6</v>
      </c>
      <c r="C42" s="59">
        <v>6.6</v>
      </c>
      <c r="D42" s="59">
        <v>6.6</v>
      </c>
      <c r="E42" s="59">
        <v>6.6</v>
      </c>
      <c r="F42" s="59">
        <v>6.6</v>
      </c>
      <c r="G42" s="59">
        <v>6.6</v>
      </c>
      <c r="H42" s="59">
        <v>6.6</v>
      </c>
      <c r="I42" s="59">
        <v>6.6</v>
      </c>
      <c r="J42" s="59">
        <v>6.6</v>
      </c>
      <c r="K42" s="59">
        <v>6.6</v>
      </c>
      <c r="L42" s="59">
        <v>6.6</v>
      </c>
      <c r="M42" s="59">
        <v>6.6</v>
      </c>
      <c r="N42" s="59">
        <v>6.6</v>
      </c>
      <c r="O42" s="59">
        <v>6.6</v>
      </c>
      <c r="P42" s="59">
        <v>6.6</v>
      </c>
      <c r="Q42" s="59">
        <v>6.6</v>
      </c>
      <c r="R42" s="59">
        <v>6.6</v>
      </c>
      <c r="S42" s="59">
        <v>6.6</v>
      </c>
      <c r="T42" s="59">
        <v>6.6</v>
      </c>
      <c r="U42" s="59">
        <v>6.6</v>
      </c>
      <c r="V42" s="59">
        <v>6.6</v>
      </c>
      <c r="W42" s="59">
        <v>6.6</v>
      </c>
      <c r="X42" s="59">
        <v>6.6</v>
      </c>
      <c r="Y42" s="59">
        <v>6.6</v>
      </c>
      <c r="Z42" s="59">
        <v>6.6</v>
      </c>
      <c r="AA42" s="59">
        <v>6.6</v>
      </c>
      <c r="AB42" s="59">
        <v>6.6</v>
      </c>
      <c r="AC42" s="59">
        <v>6.6</v>
      </c>
      <c r="AD42" s="59">
        <v>6.6</v>
      </c>
      <c r="AE42" s="59">
        <v>6.6</v>
      </c>
      <c r="AF42" s="59">
        <v>6.6</v>
      </c>
      <c r="AG42" s="59">
        <v>6.6</v>
      </c>
      <c r="AH42" s="59">
        <v>6.6</v>
      </c>
      <c r="AI42" s="59">
        <v>6.6</v>
      </c>
      <c r="AJ42" s="59">
        <v>6.6</v>
      </c>
    </row>
    <row r="43" spans="1:36">
      <c r="A43" s="102" t="s">
        <v>69</v>
      </c>
      <c r="B43" s="59">
        <v>11</v>
      </c>
      <c r="C43" s="59">
        <v>11</v>
      </c>
      <c r="D43" s="59">
        <v>11</v>
      </c>
      <c r="E43" s="59">
        <v>11</v>
      </c>
      <c r="F43" s="59">
        <v>11</v>
      </c>
      <c r="G43" s="59">
        <v>11</v>
      </c>
      <c r="H43" s="59">
        <v>11</v>
      </c>
      <c r="I43" s="59">
        <v>11</v>
      </c>
      <c r="J43" s="59">
        <v>11</v>
      </c>
      <c r="K43" s="59">
        <v>11</v>
      </c>
      <c r="L43" s="59">
        <v>11</v>
      </c>
      <c r="M43" s="59">
        <v>11</v>
      </c>
      <c r="N43" s="59">
        <v>11</v>
      </c>
      <c r="O43" s="59">
        <v>11</v>
      </c>
      <c r="P43" s="59">
        <v>11</v>
      </c>
      <c r="Q43" s="59">
        <v>11</v>
      </c>
      <c r="R43" s="59">
        <v>11</v>
      </c>
      <c r="S43" s="59">
        <v>11</v>
      </c>
      <c r="T43" s="59">
        <v>11</v>
      </c>
      <c r="U43" s="59">
        <v>11</v>
      </c>
      <c r="V43" s="59">
        <v>11</v>
      </c>
      <c r="W43" s="59">
        <v>11</v>
      </c>
      <c r="X43" s="59">
        <v>11</v>
      </c>
      <c r="Y43" s="59">
        <v>11</v>
      </c>
      <c r="Z43" s="59">
        <v>11</v>
      </c>
      <c r="AA43" s="59">
        <v>11</v>
      </c>
      <c r="AB43" s="59">
        <v>11</v>
      </c>
      <c r="AC43" s="59">
        <v>11</v>
      </c>
      <c r="AD43" s="59">
        <v>11</v>
      </c>
      <c r="AE43" s="59">
        <v>11</v>
      </c>
      <c r="AF43" s="59">
        <v>11</v>
      </c>
      <c r="AG43" s="59">
        <v>11</v>
      </c>
      <c r="AH43" s="59">
        <v>11</v>
      </c>
      <c r="AI43" s="59">
        <v>11</v>
      </c>
      <c r="AJ43" s="59">
        <v>11</v>
      </c>
    </row>
    <row r="44" spans="1:36">
      <c r="A44" s="102" t="s">
        <v>68</v>
      </c>
      <c r="B44" s="59">
        <v>4.59</v>
      </c>
      <c r="C44" s="59">
        <v>4.59</v>
      </c>
      <c r="D44" s="59">
        <v>4.59</v>
      </c>
      <c r="E44" s="59">
        <v>4.59</v>
      </c>
      <c r="F44" s="59">
        <v>4.59</v>
      </c>
      <c r="G44" s="59">
        <v>4.59</v>
      </c>
      <c r="H44" s="59">
        <v>4.59</v>
      </c>
      <c r="I44" s="59">
        <v>4.59</v>
      </c>
      <c r="J44" s="59">
        <v>4.59</v>
      </c>
      <c r="K44" s="59">
        <v>4.59</v>
      </c>
      <c r="L44" s="59">
        <v>4.59</v>
      </c>
      <c r="M44" s="59">
        <v>4.59</v>
      </c>
      <c r="N44" s="59">
        <v>4.59</v>
      </c>
      <c r="O44" s="59">
        <v>4.59</v>
      </c>
      <c r="P44" s="59">
        <v>4.59</v>
      </c>
      <c r="Q44" s="59">
        <v>4.59</v>
      </c>
      <c r="R44" s="59">
        <v>4.59</v>
      </c>
      <c r="S44" s="59">
        <v>4.59</v>
      </c>
      <c r="T44" s="59">
        <v>4.59</v>
      </c>
      <c r="U44" s="59">
        <v>4.59</v>
      </c>
      <c r="V44" s="59">
        <v>4.59</v>
      </c>
      <c r="W44" s="59">
        <v>4.59</v>
      </c>
      <c r="X44" s="59">
        <v>4.59</v>
      </c>
      <c r="Y44" s="59">
        <v>4.59</v>
      </c>
      <c r="Z44" s="59">
        <v>4.59</v>
      </c>
      <c r="AA44" s="59">
        <v>4.59</v>
      </c>
      <c r="AB44" s="59">
        <v>4.59</v>
      </c>
      <c r="AC44" s="59">
        <v>4.59</v>
      </c>
      <c r="AD44" s="59">
        <v>4.59</v>
      </c>
      <c r="AE44" s="59">
        <v>4.59</v>
      </c>
      <c r="AF44" s="59">
        <v>4.59</v>
      </c>
      <c r="AG44" s="59">
        <v>4.59</v>
      </c>
      <c r="AH44" s="59">
        <v>4.59</v>
      </c>
      <c r="AI44" s="59">
        <v>4.59</v>
      </c>
      <c r="AJ44" s="59">
        <v>4.59</v>
      </c>
    </row>
    <row r="45" spans="1:36">
      <c r="A45" s="102" t="s">
        <v>67</v>
      </c>
      <c r="B45" s="59">
        <v>12.09</v>
      </c>
      <c r="C45" s="59">
        <v>12.09</v>
      </c>
      <c r="D45" s="59">
        <v>12.09</v>
      </c>
      <c r="E45" s="59">
        <v>12.09</v>
      </c>
      <c r="F45" s="59">
        <v>12.09</v>
      </c>
      <c r="G45" s="59">
        <v>12.09</v>
      </c>
      <c r="H45" s="59">
        <v>12.09</v>
      </c>
      <c r="I45" s="59">
        <v>12.09</v>
      </c>
      <c r="J45" s="59">
        <v>12.09</v>
      </c>
      <c r="K45" s="59">
        <v>12.09</v>
      </c>
      <c r="L45" s="59">
        <v>12.09</v>
      </c>
      <c r="M45" s="59">
        <v>12.09</v>
      </c>
      <c r="N45" s="59">
        <v>12.09</v>
      </c>
      <c r="O45" s="59">
        <v>12.09</v>
      </c>
      <c r="P45" s="59">
        <v>12.09</v>
      </c>
      <c r="Q45" s="59">
        <v>12.09</v>
      </c>
      <c r="R45" s="59">
        <v>12.09</v>
      </c>
      <c r="S45" s="59">
        <v>12.09</v>
      </c>
      <c r="T45" s="59">
        <v>12.09</v>
      </c>
      <c r="U45" s="59">
        <v>12.09</v>
      </c>
      <c r="V45" s="59">
        <v>12.09</v>
      </c>
      <c r="W45" s="59">
        <v>12.09</v>
      </c>
      <c r="X45" s="59">
        <v>12.09</v>
      </c>
      <c r="Y45" s="59">
        <v>12.09</v>
      </c>
      <c r="Z45" s="59">
        <v>12.09</v>
      </c>
      <c r="AA45" s="59">
        <v>12.09</v>
      </c>
      <c r="AB45" s="59">
        <v>12.09</v>
      </c>
      <c r="AC45" s="59">
        <v>12.09</v>
      </c>
      <c r="AD45" s="59">
        <v>12.09</v>
      </c>
      <c r="AE45" s="59">
        <v>12.09</v>
      </c>
      <c r="AF45" s="59">
        <v>12.09</v>
      </c>
      <c r="AG45" s="59">
        <v>12.09</v>
      </c>
      <c r="AH45" s="59">
        <v>12.09</v>
      </c>
      <c r="AI45" s="59">
        <v>12.09</v>
      </c>
      <c r="AJ45" s="59">
        <v>12.09</v>
      </c>
    </row>
    <row r="46" spans="1:36">
      <c r="A46" s="117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9"/>
      <c r="AA46" s="119"/>
      <c r="AB46" s="119"/>
      <c r="AC46" s="119"/>
      <c r="AD46" s="119"/>
      <c r="AE46" s="119"/>
      <c r="AF46" s="121"/>
      <c r="AG46" s="121"/>
      <c r="AH46" s="121"/>
      <c r="AI46" s="121"/>
      <c r="AJ46" s="121"/>
    </row>
    <row r="49" spans="12:36">
      <c r="L49" s="118"/>
      <c r="M49" s="118"/>
      <c r="AJ49" s="121"/>
    </row>
    <row r="50" spans="12:36" ht="13" customHeight="1"/>
  </sheetData>
  <mergeCells count="1">
    <mergeCell ref="B2:AJ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26"/>
  <sheetViews>
    <sheetView zoomScaleNormal="100" workbookViewId="0">
      <selection activeCell="AG29" sqref="AG29"/>
    </sheetView>
  </sheetViews>
  <sheetFormatPr defaultColWidth="9.1796875" defaultRowHeight="10.5"/>
  <cols>
    <col min="1" max="1" width="19.54296875" style="5" customWidth="1"/>
    <col min="2" max="31" width="6.54296875" style="4" customWidth="1"/>
    <col min="32" max="32" width="8.54296875" style="5" customWidth="1"/>
    <col min="33" max="33" width="6.453125" style="5" customWidth="1"/>
    <col min="34" max="35" width="7.54296875" style="5" customWidth="1"/>
    <col min="36" max="16384" width="9.1796875" style="5"/>
  </cols>
  <sheetData>
    <row r="1" spans="1:36" ht="12">
      <c r="A1" s="18" t="s">
        <v>139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6">
      <c r="A2" s="12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6"/>
      <c r="Z2" s="15"/>
      <c r="AA2" s="15"/>
      <c r="AB2" s="15"/>
      <c r="AC2" s="15"/>
      <c r="AD2" s="15"/>
      <c r="AE2" s="15"/>
    </row>
    <row r="3" spans="1:36">
      <c r="A3" s="80" t="s">
        <v>55</v>
      </c>
      <c r="B3" s="73">
        <v>1990</v>
      </c>
      <c r="C3" s="73">
        <v>1991</v>
      </c>
      <c r="D3" s="73">
        <v>1992</v>
      </c>
      <c r="E3" s="73">
        <v>1993</v>
      </c>
      <c r="F3" s="73">
        <v>1994</v>
      </c>
      <c r="G3" s="73">
        <v>1995</v>
      </c>
      <c r="H3" s="73">
        <v>1996</v>
      </c>
      <c r="I3" s="73">
        <v>1997</v>
      </c>
      <c r="J3" s="73">
        <v>1998</v>
      </c>
      <c r="K3" s="73">
        <v>1999</v>
      </c>
      <c r="L3" s="73">
        <v>2000</v>
      </c>
      <c r="M3" s="73">
        <v>2001</v>
      </c>
      <c r="N3" s="73">
        <v>2002</v>
      </c>
      <c r="O3" s="73">
        <v>2003</v>
      </c>
      <c r="P3" s="73">
        <v>2004</v>
      </c>
      <c r="Q3" s="73">
        <v>2005</v>
      </c>
      <c r="R3" s="73">
        <v>2006</v>
      </c>
      <c r="S3" s="73">
        <v>2007</v>
      </c>
      <c r="T3" s="73">
        <v>2008</v>
      </c>
      <c r="U3" s="73">
        <v>2009</v>
      </c>
      <c r="V3" s="73">
        <v>2010</v>
      </c>
      <c r="W3" s="73">
        <v>2011</v>
      </c>
      <c r="X3" s="73">
        <v>2012</v>
      </c>
      <c r="Y3" s="73">
        <v>2013</v>
      </c>
      <c r="Z3" s="73">
        <v>2014</v>
      </c>
      <c r="AA3" s="73">
        <v>2015</v>
      </c>
      <c r="AB3" s="73">
        <v>2016</v>
      </c>
      <c r="AC3" s="73">
        <v>2017</v>
      </c>
      <c r="AD3" s="73">
        <v>2018</v>
      </c>
      <c r="AE3" s="73">
        <v>2019</v>
      </c>
      <c r="AF3" s="73">
        <v>2020</v>
      </c>
      <c r="AG3" s="73">
        <v>2021</v>
      </c>
      <c r="AH3" s="73">
        <v>2022</v>
      </c>
      <c r="AI3" s="73">
        <v>2023</v>
      </c>
      <c r="AJ3" s="73">
        <v>2024</v>
      </c>
    </row>
    <row r="4" spans="1:36">
      <c r="A4" s="104" t="s">
        <v>81</v>
      </c>
      <c r="B4" s="61">
        <v>6522.26</v>
      </c>
      <c r="C4" s="61">
        <v>5219.3432147755939</v>
      </c>
      <c r="D4" s="61">
        <v>4419</v>
      </c>
      <c r="E4" s="61">
        <v>3755</v>
      </c>
      <c r="F4" s="61">
        <v>2408</v>
      </c>
      <c r="G4" s="61">
        <v>2245</v>
      </c>
      <c r="H4" s="61">
        <v>1680</v>
      </c>
      <c r="I4" s="61">
        <v>1297</v>
      </c>
      <c r="J4" s="61">
        <v>1288</v>
      </c>
      <c r="K4" s="61">
        <v>1259</v>
      </c>
      <c r="L4" s="61">
        <v>1047</v>
      </c>
      <c r="M4" s="61">
        <v>1203</v>
      </c>
      <c r="N4" s="61">
        <v>1173</v>
      </c>
      <c r="O4" s="61">
        <v>1348</v>
      </c>
      <c r="P4" s="61">
        <v>1912</v>
      </c>
      <c r="Q4" s="61">
        <v>802</v>
      </c>
      <c r="R4" s="61">
        <v>2003</v>
      </c>
      <c r="S4" s="61">
        <v>2744</v>
      </c>
      <c r="T4" s="61">
        <v>2239</v>
      </c>
      <c r="U4" s="61">
        <v>2266</v>
      </c>
      <c r="V4" s="61">
        <v>2097</v>
      </c>
      <c r="W4" s="61">
        <v>2777</v>
      </c>
      <c r="X4" s="61">
        <v>3687</v>
      </c>
      <c r="Y4" s="61">
        <v>4044</v>
      </c>
      <c r="Z4" s="61">
        <v>2973</v>
      </c>
      <c r="AA4" s="61">
        <v>2511</v>
      </c>
      <c r="AB4" s="61">
        <v>2078</v>
      </c>
      <c r="AC4" s="61">
        <v>2131</v>
      </c>
      <c r="AD4" s="61">
        <v>1881</v>
      </c>
      <c r="AE4" s="61">
        <v>1194</v>
      </c>
      <c r="AF4" s="61">
        <v>1231</v>
      </c>
      <c r="AG4" s="61">
        <v>1122</v>
      </c>
      <c r="AH4" s="61">
        <v>1017</v>
      </c>
      <c r="AI4" s="61">
        <v>1160</v>
      </c>
      <c r="AJ4" s="61">
        <v>1014</v>
      </c>
    </row>
    <row r="5" spans="1:36">
      <c r="A5" s="105" t="s">
        <v>82</v>
      </c>
      <c r="B5" s="62">
        <v>139145.06546498017</v>
      </c>
      <c r="C5" s="62">
        <v>134803.98942540499</v>
      </c>
      <c r="D5" s="62">
        <v>124731.16708386978</v>
      </c>
      <c r="E5" s="62">
        <v>138893.25927557968</v>
      </c>
      <c r="F5" s="62">
        <v>151775.1018993138</v>
      </c>
      <c r="G5" s="62">
        <v>166034.81757827537</v>
      </c>
      <c r="H5" s="62">
        <v>160721.24694795802</v>
      </c>
      <c r="I5" s="62">
        <v>145864.20034243393</v>
      </c>
      <c r="J5" s="62">
        <v>165330.05623880122</v>
      </c>
      <c r="K5" s="62">
        <v>167928</v>
      </c>
      <c r="L5" s="62">
        <v>153646</v>
      </c>
      <c r="M5" s="62">
        <v>134410</v>
      </c>
      <c r="N5" s="62">
        <v>127219</v>
      </c>
      <c r="O5" s="62">
        <v>137384</v>
      </c>
      <c r="P5" s="62">
        <v>115148</v>
      </c>
      <c r="Q5" s="62">
        <v>126011</v>
      </c>
      <c r="R5" s="62">
        <v>116632</v>
      </c>
      <c r="S5" s="62">
        <v>118789</v>
      </c>
      <c r="T5" s="62">
        <v>130704</v>
      </c>
      <c r="U5" s="62">
        <v>141810</v>
      </c>
      <c r="V5" s="62">
        <v>149171</v>
      </c>
      <c r="W5" s="62">
        <v>135133.4</v>
      </c>
      <c r="X5" s="62">
        <v>136006</v>
      </c>
      <c r="Y5" s="62">
        <v>148901</v>
      </c>
      <c r="Z5" s="62">
        <v>137119</v>
      </c>
      <c r="AA5" s="62">
        <v>128666</v>
      </c>
      <c r="AB5" s="62">
        <v>124866</v>
      </c>
      <c r="AC5" s="62">
        <v>136069</v>
      </c>
      <c r="AD5" s="62">
        <v>147340</v>
      </c>
      <c r="AE5" s="62">
        <v>121493</v>
      </c>
      <c r="AF5" s="62">
        <v>122167</v>
      </c>
      <c r="AG5" s="62">
        <v>140127</v>
      </c>
      <c r="AH5" s="62">
        <v>109548</v>
      </c>
      <c r="AI5" s="62">
        <v>76674</v>
      </c>
      <c r="AJ5" s="62">
        <v>89579</v>
      </c>
    </row>
    <row r="6" spans="1:36">
      <c r="A6" s="105" t="s">
        <v>83</v>
      </c>
      <c r="B6" s="62" t="s">
        <v>88</v>
      </c>
      <c r="C6" s="62" t="s">
        <v>88</v>
      </c>
      <c r="D6" s="62" t="s">
        <v>88</v>
      </c>
      <c r="E6" s="62" t="s">
        <v>88</v>
      </c>
      <c r="F6" s="62" t="s">
        <v>88</v>
      </c>
      <c r="G6" s="62" t="s">
        <v>88</v>
      </c>
      <c r="H6" s="62" t="s">
        <v>88</v>
      </c>
      <c r="I6" s="62" t="s">
        <v>88</v>
      </c>
      <c r="J6" s="62" t="s">
        <v>88</v>
      </c>
      <c r="K6" s="62" t="s">
        <v>88</v>
      </c>
      <c r="L6" s="62">
        <v>3338.4</v>
      </c>
      <c r="M6" s="62">
        <v>3014.8</v>
      </c>
      <c r="N6" s="62">
        <v>2835</v>
      </c>
      <c r="O6" s="62">
        <v>2439.1999999999998</v>
      </c>
      <c r="P6" s="62">
        <v>2691.2</v>
      </c>
      <c r="Q6" s="62">
        <v>1880.4</v>
      </c>
      <c r="R6" s="62">
        <v>2008.8</v>
      </c>
      <c r="S6" s="62">
        <v>3336.4</v>
      </c>
      <c r="T6" s="62">
        <v>3906.3999999999996</v>
      </c>
      <c r="U6" s="62">
        <v>2841.6000000000004</v>
      </c>
      <c r="V6" s="62">
        <v>2838.7</v>
      </c>
      <c r="W6" s="62">
        <v>2449.6999999999998</v>
      </c>
      <c r="X6" s="62">
        <v>2379</v>
      </c>
      <c r="Y6" s="62">
        <v>2861</v>
      </c>
      <c r="Z6" s="62">
        <v>2782</v>
      </c>
      <c r="AA6" s="62">
        <v>2252</v>
      </c>
      <c r="AB6" s="62">
        <v>2392</v>
      </c>
      <c r="AC6" s="62">
        <v>2558</v>
      </c>
      <c r="AD6" s="62">
        <v>3134</v>
      </c>
      <c r="AE6" s="62">
        <v>3848</v>
      </c>
      <c r="AF6" s="62">
        <v>3600</v>
      </c>
      <c r="AG6" s="62">
        <v>2947</v>
      </c>
      <c r="AH6" s="62">
        <v>2632</v>
      </c>
      <c r="AI6" s="62">
        <v>1540</v>
      </c>
      <c r="AJ6" s="62">
        <v>4790</v>
      </c>
    </row>
    <row r="7" spans="1:36">
      <c r="A7" s="105" t="s">
        <v>84</v>
      </c>
      <c r="B7" s="62">
        <v>169725.36050839495</v>
      </c>
      <c r="C7" s="62">
        <v>164430.2342072996</v>
      </c>
      <c r="D7" s="62">
        <v>152143.67990125163</v>
      </c>
      <c r="E7" s="62">
        <v>169418.21417782677</v>
      </c>
      <c r="F7" s="62">
        <v>185131.13490569795</v>
      </c>
      <c r="G7" s="62">
        <v>202524.74765273483</v>
      </c>
      <c r="H7" s="62">
        <v>196043.39894084388</v>
      </c>
      <c r="I7" s="62">
        <v>177921.17820102733</v>
      </c>
      <c r="J7" s="62">
        <v>201665.09896871643</v>
      </c>
      <c r="K7" s="62">
        <v>204834</v>
      </c>
      <c r="L7" s="62">
        <v>186583.3</v>
      </c>
      <c r="M7" s="62">
        <v>172215.1</v>
      </c>
      <c r="N7" s="62">
        <v>176004.5</v>
      </c>
      <c r="O7" s="62">
        <v>192486.1</v>
      </c>
      <c r="P7" s="62">
        <v>196144.6</v>
      </c>
      <c r="Q7" s="62">
        <v>179398.3</v>
      </c>
      <c r="R7" s="62">
        <v>178847.1</v>
      </c>
      <c r="S7" s="62">
        <v>158833.59999999998</v>
      </c>
      <c r="T7" s="62">
        <v>125965.49999999999</v>
      </c>
      <c r="U7" s="62">
        <v>100660.80000000002</v>
      </c>
      <c r="V7" s="62">
        <v>143487.00000000003</v>
      </c>
      <c r="W7" s="62">
        <v>125500.6</v>
      </c>
      <c r="X7" s="62">
        <v>124653</v>
      </c>
      <c r="Y7" s="62">
        <v>166446</v>
      </c>
      <c r="Z7" s="62">
        <v>153436</v>
      </c>
      <c r="AA7" s="62">
        <v>156411</v>
      </c>
      <c r="AB7" s="62">
        <v>157748</v>
      </c>
      <c r="AC7" s="62">
        <v>175179</v>
      </c>
      <c r="AD7" s="62">
        <v>198050</v>
      </c>
      <c r="AE7" s="62">
        <v>179404</v>
      </c>
      <c r="AF7" s="62">
        <v>184625</v>
      </c>
      <c r="AG7" s="62">
        <v>189043</v>
      </c>
      <c r="AH7" s="62">
        <v>142062</v>
      </c>
      <c r="AI7" s="62">
        <v>118538</v>
      </c>
      <c r="AJ7" s="62">
        <v>116292</v>
      </c>
    </row>
    <row r="8" spans="1:36">
      <c r="A8" s="105" t="s">
        <v>85</v>
      </c>
      <c r="B8" s="62">
        <v>2587.7163989753526</v>
      </c>
      <c r="C8" s="62">
        <v>2506.9842966958445</v>
      </c>
      <c r="D8" s="62">
        <v>2319.6574413017797</v>
      </c>
      <c r="E8" s="62">
        <v>2583.0334948170366</v>
      </c>
      <c r="F8" s="62">
        <v>2822.6004194152079</v>
      </c>
      <c r="G8" s="62">
        <v>3087.7920019112594</v>
      </c>
      <c r="H8" s="62">
        <v>2988.9741688013487</v>
      </c>
      <c r="I8" s="62">
        <v>2712.6738701671025</v>
      </c>
      <c r="J8" s="62">
        <v>3074.6853748855237</v>
      </c>
      <c r="K8" s="62">
        <v>3123</v>
      </c>
      <c r="L8" s="62">
        <v>2631.2000000000003</v>
      </c>
      <c r="M8" s="62">
        <v>2165.3000000000002</v>
      </c>
      <c r="N8" s="62">
        <v>1947.8</v>
      </c>
      <c r="O8" s="62">
        <v>1556.3</v>
      </c>
      <c r="P8" s="62">
        <v>1184.5999999999999</v>
      </c>
      <c r="Q8" s="62">
        <v>976</v>
      </c>
      <c r="R8" s="62">
        <v>892.1</v>
      </c>
      <c r="S8" s="62">
        <v>768.3</v>
      </c>
      <c r="T8" s="62">
        <v>1483.5</v>
      </c>
      <c r="U8" s="62">
        <v>1006.7</v>
      </c>
      <c r="V8" s="62">
        <v>368.2</v>
      </c>
      <c r="W8" s="62">
        <v>375.3</v>
      </c>
      <c r="X8" s="62">
        <v>586</v>
      </c>
      <c r="Y8" s="62">
        <v>1254</v>
      </c>
      <c r="Z8" s="62">
        <v>1265</v>
      </c>
      <c r="AA8" s="62">
        <v>1504</v>
      </c>
      <c r="AB8" s="62">
        <v>1619</v>
      </c>
      <c r="AC8" s="62">
        <v>1730</v>
      </c>
      <c r="AD8" s="62">
        <v>1969</v>
      </c>
      <c r="AE8" s="62">
        <v>2204</v>
      </c>
      <c r="AF8" s="62">
        <v>2003</v>
      </c>
      <c r="AG8" s="62">
        <v>2432</v>
      </c>
      <c r="AH8" s="62">
        <v>1686</v>
      </c>
      <c r="AI8" s="62">
        <v>1192</v>
      </c>
      <c r="AJ8" s="62">
        <v>1181</v>
      </c>
    </row>
    <row r="9" spans="1:36">
      <c r="A9" s="105" t="s">
        <v>86</v>
      </c>
      <c r="B9" s="62">
        <v>687.73762764954938</v>
      </c>
      <c r="C9" s="62">
        <v>666.28144932998748</v>
      </c>
      <c r="D9" s="62">
        <v>616.49557357684193</v>
      </c>
      <c r="E9" s="62">
        <v>686.49305177654196</v>
      </c>
      <c r="F9" s="62">
        <v>750.16277557304591</v>
      </c>
      <c r="G9" s="62">
        <v>820.64276707856072</v>
      </c>
      <c r="H9" s="62">
        <v>794.37994239677209</v>
      </c>
      <c r="I9" s="62">
        <v>720.94758637166024</v>
      </c>
      <c r="J9" s="62">
        <v>817.15941759685711</v>
      </c>
      <c r="K9" s="62">
        <v>830</v>
      </c>
      <c r="L9" s="62">
        <v>2740.5</v>
      </c>
      <c r="M9" s="62">
        <v>3195.1</v>
      </c>
      <c r="N9" s="62">
        <v>3647.3</v>
      </c>
      <c r="O9" s="62">
        <v>3636.3</v>
      </c>
      <c r="P9" s="62">
        <v>3505.8</v>
      </c>
      <c r="Q9" s="62">
        <v>5055.8999999999996</v>
      </c>
      <c r="R9" s="62">
        <v>1458</v>
      </c>
      <c r="S9" s="62">
        <v>5269.1</v>
      </c>
      <c r="T9" s="62">
        <v>2714.3</v>
      </c>
      <c r="U9" s="62">
        <v>2411.1</v>
      </c>
      <c r="V9" s="62">
        <v>2846.4</v>
      </c>
      <c r="W9" s="62">
        <v>1892.9</v>
      </c>
      <c r="X9" s="62">
        <v>151</v>
      </c>
      <c r="Y9" s="62" t="s">
        <v>88</v>
      </c>
      <c r="Z9" s="62" t="s">
        <v>88</v>
      </c>
      <c r="AA9" s="62" t="s">
        <v>88</v>
      </c>
      <c r="AB9" s="62" t="s">
        <v>88</v>
      </c>
      <c r="AC9" s="62">
        <v>1846</v>
      </c>
      <c r="AD9" s="62">
        <v>863</v>
      </c>
      <c r="AE9" s="62">
        <v>2125</v>
      </c>
      <c r="AF9" s="62">
        <v>1923</v>
      </c>
      <c r="AG9" s="62">
        <v>2259</v>
      </c>
      <c r="AH9" s="62">
        <v>2121</v>
      </c>
      <c r="AI9" s="62">
        <v>4760</v>
      </c>
      <c r="AJ9" s="62">
        <v>5372</v>
      </c>
    </row>
    <row r="10" spans="1:36">
      <c r="A10" s="105" t="s">
        <v>87</v>
      </c>
      <c r="B10" s="62">
        <v>60642.86</v>
      </c>
      <c r="C10" s="62">
        <v>62494.167406493951</v>
      </c>
      <c r="D10" s="62">
        <v>74072</v>
      </c>
      <c r="E10" s="62">
        <v>62649</v>
      </c>
      <c r="F10" s="62">
        <v>61924</v>
      </c>
      <c r="G10" s="62">
        <v>54113</v>
      </c>
      <c r="H10" s="62">
        <v>54690</v>
      </c>
      <c r="I10" s="62">
        <v>51834</v>
      </c>
      <c r="J10" s="62">
        <v>59824</v>
      </c>
      <c r="K10" s="62">
        <v>64944</v>
      </c>
      <c r="L10" s="62">
        <v>57611</v>
      </c>
      <c r="M10" s="62">
        <v>52463</v>
      </c>
      <c r="N10" s="62">
        <v>50687</v>
      </c>
      <c r="O10" s="62">
        <v>49230</v>
      </c>
      <c r="P10" s="62">
        <v>41938</v>
      </c>
      <c r="Q10" s="62">
        <v>38042</v>
      </c>
      <c r="R10" s="62">
        <v>40296</v>
      </c>
      <c r="S10" s="62">
        <v>31848</v>
      </c>
      <c r="T10" s="62">
        <v>41947</v>
      </c>
      <c r="U10" s="62">
        <v>55809</v>
      </c>
      <c r="V10" s="62">
        <v>61587</v>
      </c>
      <c r="W10" s="62">
        <v>45520</v>
      </c>
      <c r="X10" s="62">
        <v>29075</v>
      </c>
      <c r="Y10" s="62">
        <v>29538</v>
      </c>
      <c r="Z10" s="62">
        <v>34209</v>
      </c>
      <c r="AA10" s="62">
        <v>38598</v>
      </c>
      <c r="AB10" s="62">
        <v>48817</v>
      </c>
      <c r="AC10" s="62">
        <v>47785</v>
      </c>
      <c r="AD10" s="62">
        <v>51991</v>
      </c>
      <c r="AE10" s="62">
        <v>44765</v>
      </c>
      <c r="AF10" s="62">
        <v>43976</v>
      </c>
      <c r="AG10" s="62">
        <v>40687</v>
      </c>
      <c r="AH10" s="62">
        <v>52823</v>
      </c>
      <c r="AI10" s="62">
        <v>45397</v>
      </c>
      <c r="AJ10" s="62">
        <v>60900</v>
      </c>
    </row>
    <row r="11" spans="1:36">
      <c r="A11" s="106" t="s">
        <v>93</v>
      </c>
      <c r="B11" s="63" t="s">
        <v>88</v>
      </c>
      <c r="C11" s="63" t="s">
        <v>88</v>
      </c>
      <c r="D11" s="63" t="s">
        <v>88</v>
      </c>
      <c r="E11" s="63" t="s">
        <v>88</v>
      </c>
      <c r="F11" s="63" t="s">
        <v>88</v>
      </c>
      <c r="G11" s="63" t="s">
        <v>88</v>
      </c>
      <c r="H11" s="63" t="s">
        <v>88</v>
      </c>
      <c r="I11" s="63" t="s">
        <v>88</v>
      </c>
      <c r="J11" s="63" t="s">
        <v>88</v>
      </c>
      <c r="K11" s="63" t="s">
        <v>88</v>
      </c>
      <c r="L11" s="63" t="s">
        <v>88</v>
      </c>
      <c r="M11" s="63" t="s">
        <v>88</v>
      </c>
      <c r="N11" s="63" t="s">
        <v>88</v>
      </c>
      <c r="O11" s="63" t="s">
        <v>88</v>
      </c>
      <c r="P11" s="63" t="s">
        <v>88</v>
      </c>
      <c r="Q11" s="63" t="s">
        <v>88</v>
      </c>
      <c r="R11" s="63" t="s">
        <v>88</v>
      </c>
      <c r="S11" s="63" t="s">
        <v>88</v>
      </c>
      <c r="T11" s="63" t="s">
        <v>88</v>
      </c>
      <c r="U11" s="63" t="s">
        <v>88</v>
      </c>
      <c r="V11" s="63" t="s">
        <v>88</v>
      </c>
      <c r="W11" s="63" t="s">
        <v>88</v>
      </c>
      <c r="X11" s="63" t="s">
        <v>88</v>
      </c>
      <c r="Y11" s="63" t="s">
        <v>88</v>
      </c>
      <c r="Z11" s="63" t="s">
        <v>88</v>
      </c>
      <c r="AA11" s="63">
        <v>1197</v>
      </c>
      <c r="AB11" s="63">
        <v>1584</v>
      </c>
      <c r="AC11" s="63">
        <v>1792</v>
      </c>
      <c r="AD11" s="63">
        <v>3265</v>
      </c>
      <c r="AE11" s="63">
        <v>12328</v>
      </c>
      <c r="AF11" s="63">
        <v>19984</v>
      </c>
      <c r="AG11" s="63">
        <v>20540</v>
      </c>
      <c r="AH11" s="63">
        <v>31282</v>
      </c>
      <c r="AI11" s="63">
        <v>31282</v>
      </c>
      <c r="AJ11" s="63">
        <v>31282</v>
      </c>
    </row>
    <row r="12" spans="1:36">
      <c r="A12" s="64" t="s">
        <v>107</v>
      </c>
      <c r="B12" s="65">
        <f t="shared" ref="B12:AD12" si="0">SUM(B4:B11)</f>
        <v>379311</v>
      </c>
      <c r="C12" s="65">
        <f t="shared" si="0"/>
        <v>370120.99999999994</v>
      </c>
      <c r="D12" s="65">
        <f t="shared" si="0"/>
        <v>358302</v>
      </c>
      <c r="E12" s="65">
        <f t="shared" si="0"/>
        <v>377985.00000000006</v>
      </c>
      <c r="F12" s="65">
        <f t="shared" si="0"/>
        <v>404811</v>
      </c>
      <c r="G12" s="65">
        <f t="shared" si="0"/>
        <v>428826</v>
      </c>
      <c r="H12" s="65">
        <f t="shared" si="0"/>
        <v>416918</v>
      </c>
      <c r="I12" s="65">
        <f t="shared" si="0"/>
        <v>380350.00000000006</v>
      </c>
      <c r="J12" s="65">
        <f t="shared" si="0"/>
        <v>431999.00000000006</v>
      </c>
      <c r="K12" s="65">
        <f t="shared" si="0"/>
        <v>442918</v>
      </c>
      <c r="L12" s="65">
        <f t="shared" si="0"/>
        <v>407597.39999999997</v>
      </c>
      <c r="M12" s="65">
        <f t="shared" si="0"/>
        <v>368666.3</v>
      </c>
      <c r="N12" s="65">
        <f t="shared" si="0"/>
        <v>363513.59999999998</v>
      </c>
      <c r="O12" s="65">
        <f t="shared" si="0"/>
        <v>388079.9</v>
      </c>
      <c r="P12" s="65">
        <f t="shared" si="0"/>
        <v>362524.19999999995</v>
      </c>
      <c r="Q12" s="65">
        <f t="shared" si="0"/>
        <v>352165.6</v>
      </c>
      <c r="R12" s="65">
        <f t="shared" si="0"/>
        <v>342137</v>
      </c>
      <c r="S12" s="65">
        <f t="shared" si="0"/>
        <v>321588.39999999997</v>
      </c>
      <c r="T12" s="65">
        <f t="shared" si="0"/>
        <v>308959.69999999995</v>
      </c>
      <c r="U12" s="65">
        <f t="shared" si="0"/>
        <v>306805.20000000007</v>
      </c>
      <c r="V12" s="65">
        <f t="shared" si="0"/>
        <v>362395.3000000001</v>
      </c>
      <c r="W12" s="65">
        <f t="shared" si="0"/>
        <v>313648.90000000002</v>
      </c>
      <c r="X12" s="65">
        <f t="shared" si="0"/>
        <v>296537</v>
      </c>
      <c r="Y12" s="65">
        <f t="shared" si="0"/>
        <v>353044</v>
      </c>
      <c r="Z12" s="65">
        <f t="shared" si="0"/>
        <v>331784</v>
      </c>
      <c r="AA12" s="65">
        <f t="shared" si="0"/>
        <v>331139</v>
      </c>
      <c r="AB12" s="65">
        <f t="shared" si="0"/>
        <v>339104</v>
      </c>
      <c r="AC12" s="65">
        <f t="shared" si="0"/>
        <v>369090</v>
      </c>
      <c r="AD12" s="65">
        <f t="shared" si="0"/>
        <v>408493</v>
      </c>
      <c r="AE12" s="65">
        <f t="shared" ref="AE12:AF12" si="1">SUM(AE4:AE11)</f>
        <v>367361</v>
      </c>
      <c r="AF12" s="65">
        <f t="shared" si="1"/>
        <v>379509</v>
      </c>
      <c r="AG12" s="65">
        <f t="shared" ref="AG12:AH12" si="2">SUM(AG4:AG11)</f>
        <v>399157</v>
      </c>
      <c r="AH12" s="65">
        <f t="shared" si="2"/>
        <v>343171</v>
      </c>
      <c r="AI12" s="65">
        <f t="shared" ref="AI12:AJ12" si="3">SUM(AI4:AI11)</f>
        <v>280543</v>
      </c>
      <c r="AJ12" s="65">
        <f t="shared" si="3"/>
        <v>310410</v>
      </c>
    </row>
    <row r="13" spans="1:36">
      <c r="A13" s="64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</row>
    <row r="14" spans="1:36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8"/>
      <c r="AD14" s="68"/>
      <c r="AE14" s="68"/>
      <c r="AF14" s="68"/>
      <c r="AG14" s="68"/>
      <c r="AH14" s="68"/>
      <c r="AI14" s="68"/>
    </row>
    <row r="15" spans="1:36" ht="12.5">
      <c r="A15" s="80" t="s">
        <v>169</v>
      </c>
      <c r="B15" s="73">
        <v>1990</v>
      </c>
      <c r="C15" s="73">
        <v>1991</v>
      </c>
      <c r="D15" s="73">
        <v>1992</v>
      </c>
      <c r="E15" s="73">
        <v>1993</v>
      </c>
      <c r="F15" s="73">
        <v>1994</v>
      </c>
      <c r="G15" s="73">
        <v>1995</v>
      </c>
      <c r="H15" s="73">
        <v>1996</v>
      </c>
      <c r="I15" s="73">
        <v>1997</v>
      </c>
      <c r="J15" s="73">
        <v>1998</v>
      </c>
      <c r="K15" s="73">
        <v>1999</v>
      </c>
      <c r="L15" s="73">
        <v>2000</v>
      </c>
      <c r="M15" s="73">
        <v>2001</v>
      </c>
      <c r="N15" s="73">
        <v>2002</v>
      </c>
      <c r="O15" s="73">
        <v>2003</v>
      </c>
      <c r="P15" s="73">
        <v>2004</v>
      </c>
      <c r="Q15" s="73">
        <v>2005</v>
      </c>
      <c r="R15" s="73">
        <v>2006</v>
      </c>
      <c r="S15" s="73">
        <v>2007</v>
      </c>
      <c r="T15" s="73">
        <v>2008</v>
      </c>
      <c r="U15" s="73">
        <v>2009</v>
      </c>
      <c r="V15" s="73">
        <v>2010</v>
      </c>
      <c r="W15" s="73">
        <v>2011</v>
      </c>
      <c r="X15" s="73">
        <v>2012</v>
      </c>
      <c r="Y15" s="73">
        <v>2013</v>
      </c>
      <c r="Z15" s="73">
        <v>2014</v>
      </c>
      <c r="AA15" s="73">
        <v>2015</v>
      </c>
      <c r="AB15" s="73">
        <v>2016</v>
      </c>
      <c r="AC15" s="73">
        <v>2017</v>
      </c>
      <c r="AD15" s="73">
        <v>2018</v>
      </c>
      <c r="AE15" s="73">
        <v>2019</v>
      </c>
      <c r="AF15" s="73">
        <v>2020</v>
      </c>
      <c r="AG15" s="73">
        <v>2021</v>
      </c>
      <c r="AH15" s="73">
        <v>2022</v>
      </c>
      <c r="AI15" s="73">
        <v>2023</v>
      </c>
      <c r="AJ15" s="73">
        <v>2024</v>
      </c>
    </row>
    <row r="16" spans="1:36">
      <c r="A16" s="104" t="s">
        <v>81</v>
      </c>
      <c r="B16" s="61">
        <v>547.86983999999995</v>
      </c>
      <c r="C16" s="61">
        <v>438.4248300411499</v>
      </c>
      <c r="D16" s="61">
        <v>371.19600000000003</v>
      </c>
      <c r="E16" s="61">
        <v>315.42</v>
      </c>
      <c r="F16" s="61">
        <v>202.27199999999999</v>
      </c>
      <c r="G16" s="61">
        <v>188.58</v>
      </c>
      <c r="H16" s="61">
        <v>141.12</v>
      </c>
      <c r="I16" s="61">
        <v>108.94799999999999</v>
      </c>
      <c r="J16" s="61">
        <v>108.19199999999999</v>
      </c>
      <c r="K16" s="61">
        <v>105.756</v>
      </c>
      <c r="L16" s="61">
        <v>87.947999999999993</v>
      </c>
      <c r="M16" s="61">
        <v>101.05200000000001</v>
      </c>
      <c r="N16" s="61">
        <v>98.531999999999996</v>
      </c>
      <c r="O16" s="61">
        <v>113.232</v>
      </c>
      <c r="P16" s="61">
        <v>160.608</v>
      </c>
      <c r="Q16" s="61">
        <v>67.367999999999995</v>
      </c>
      <c r="R16" s="61">
        <v>168.25200000000001</v>
      </c>
      <c r="S16" s="61">
        <v>230.49600000000001</v>
      </c>
      <c r="T16" s="61">
        <v>188.07599999999999</v>
      </c>
      <c r="U16" s="61">
        <v>190.34399999999999</v>
      </c>
      <c r="V16" s="61">
        <v>176.148</v>
      </c>
      <c r="W16" s="61">
        <v>233.268</v>
      </c>
      <c r="X16" s="61">
        <v>309.70800000000003</v>
      </c>
      <c r="Y16" s="61">
        <v>339.69600000000003</v>
      </c>
      <c r="Z16" s="61">
        <v>249.732</v>
      </c>
      <c r="AA16" s="61">
        <v>210.92400000000001</v>
      </c>
      <c r="AB16" s="61">
        <v>174.55199999999999</v>
      </c>
      <c r="AC16" s="61">
        <v>179.00399999999999</v>
      </c>
      <c r="AD16" s="61">
        <v>158.00399999999999</v>
      </c>
      <c r="AE16" s="61">
        <v>100.29600000000001</v>
      </c>
      <c r="AF16" s="61">
        <v>103.404</v>
      </c>
      <c r="AG16" s="61">
        <v>94.248000000000005</v>
      </c>
      <c r="AH16" s="61">
        <v>85.427999999999997</v>
      </c>
      <c r="AI16" s="61">
        <v>97.44</v>
      </c>
      <c r="AJ16" s="61">
        <v>85.176000000000002</v>
      </c>
    </row>
    <row r="17" spans="1:36">
      <c r="A17" s="105" t="s">
        <v>82</v>
      </c>
      <c r="B17" s="62">
        <v>3339.4815711595243</v>
      </c>
      <c r="C17" s="62">
        <v>3235.2957462097197</v>
      </c>
      <c r="D17" s="62">
        <v>2993.5480100128748</v>
      </c>
      <c r="E17" s="62">
        <v>3333.4382226139128</v>
      </c>
      <c r="F17" s="62">
        <v>3642.6024455835313</v>
      </c>
      <c r="G17" s="62">
        <v>3984.8356218786093</v>
      </c>
      <c r="H17" s="62">
        <v>3857.3099267509929</v>
      </c>
      <c r="I17" s="62">
        <v>3500.7408082184143</v>
      </c>
      <c r="J17" s="62">
        <v>3967.9213497312289</v>
      </c>
      <c r="K17" s="62">
        <v>4030.2719999999999</v>
      </c>
      <c r="L17" s="62">
        <v>3687.5039999999999</v>
      </c>
      <c r="M17" s="62">
        <v>3225.84</v>
      </c>
      <c r="N17" s="62">
        <v>3053.2559999999999</v>
      </c>
      <c r="O17" s="62">
        <v>3297.2159999999999</v>
      </c>
      <c r="P17" s="62">
        <v>2763.5520000000001</v>
      </c>
      <c r="Q17" s="62">
        <v>3024.2640000000001</v>
      </c>
      <c r="R17" s="62">
        <v>2799.1680000000001</v>
      </c>
      <c r="S17" s="62">
        <v>2850.9360000000001</v>
      </c>
      <c r="T17" s="62">
        <v>3136.8960000000002</v>
      </c>
      <c r="U17" s="62">
        <v>3403.44</v>
      </c>
      <c r="V17" s="62">
        <v>3580.1039999999998</v>
      </c>
      <c r="W17" s="62">
        <v>3243.2015999999999</v>
      </c>
      <c r="X17" s="62">
        <v>3264.1439999999998</v>
      </c>
      <c r="Y17" s="62">
        <v>3573.6239999999998</v>
      </c>
      <c r="Z17" s="62">
        <v>3290.8560000000002</v>
      </c>
      <c r="AA17" s="62">
        <v>3087.9839999999999</v>
      </c>
      <c r="AB17" s="62">
        <v>2996.7840000000001</v>
      </c>
      <c r="AC17" s="62">
        <v>3265.6559999999999</v>
      </c>
      <c r="AD17" s="62">
        <v>3536.16</v>
      </c>
      <c r="AE17" s="62">
        <v>2915.8319999999999</v>
      </c>
      <c r="AF17" s="62">
        <v>2932.0079999999998</v>
      </c>
      <c r="AG17" s="62">
        <v>3363.0479999999998</v>
      </c>
      <c r="AH17" s="62">
        <v>2629.152</v>
      </c>
      <c r="AI17" s="62">
        <v>1840.1759999999999</v>
      </c>
      <c r="AJ17" s="62">
        <v>2149.8960000000002</v>
      </c>
    </row>
    <row r="18" spans="1:36">
      <c r="A18" s="105" t="s">
        <v>83</v>
      </c>
      <c r="B18" s="62" t="s">
        <v>88</v>
      </c>
      <c r="C18" s="62" t="s">
        <v>88</v>
      </c>
      <c r="D18" s="62" t="s">
        <v>88</v>
      </c>
      <c r="E18" s="62" t="s">
        <v>88</v>
      </c>
      <c r="F18" s="62" t="s">
        <v>88</v>
      </c>
      <c r="G18" s="62" t="s">
        <v>88</v>
      </c>
      <c r="H18" s="62" t="s">
        <v>88</v>
      </c>
      <c r="I18" s="62" t="s">
        <v>88</v>
      </c>
      <c r="J18" s="62" t="s">
        <v>88</v>
      </c>
      <c r="K18" s="62" t="s">
        <v>88</v>
      </c>
      <c r="L18" s="62">
        <v>80.121600000000001</v>
      </c>
      <c r="M18" s="62">
        <v>72.355199999999996</v>
      </c>
      <c r="N18" s="62">
        <v>68.040000000000006</v>
      </c>
      <c r="O18" s="62">
        <v>58.540799999999997</v>
      </c>
      <c r="P18" s="62">
        <v>64.588800000000006</v>
      </c>
      <c r="Q18" s="62">
        <v>45.129600000000003</v>
      </c>
      <c r="R18" s="62">
        <v>48.211199999999998</v>
      </c>
      <c r="S18" s="62">
        <v>80.073599999999999</v>
      </c>
      <c r="T18" s="62">
        <v>93.753599999999992</v>
      </c>
      <c r="U18" s="62">
        <v>68.198400000000021</v>
      </c>
      <c r="V18" s="62">
        <v>68.128799999999998</v>
      </c>
      <c r="W18" s="62">
        <v>58.7928</v>
      </c>
      <c r="X18" s="62">
        <v>57.095999999999997</v>
      </c>
      <c r="Y18" s="62">
        <v>68.664000000000001</v>
      </c>
      <c r="Z18" s="62">
        <v>66.768000000000001</v>
      </c>
      <c r="AA18" s="62">
        <v>54.048000000000002</v>
      </c>
      <c r="AB18" s="62">
        <v>57.408000000000001</v>
      </c>
      <c r="AC18" s="62">
        <v>61.392000000000003</v>
      </c>
      <c r="AD18" s="62">
        <v>75.215999999999994</v>
      </c>
      <c r="AE18" s="62">
        <v>92.352000000000004</v>
      </c>
      <c r="AF18" s="62">
        <v>86.4</v>
      </c>
      <c r="AG18" s="62">
        <v>70.727999999999994</v>
      </c>
      <c r="AH18" s="62">
        <v>63.167999999999999</v>
      </c>
      <c r="AI18" s="62">
        <v>36.96</v>
      </c>
      <c r="AJ18" s="62">
        <v>114.96</v>
      </c>
    </row>
    <row r="19" spans="1:36">
      <c r="A19" s="105" t="s">
        <v>84</v>
      </c>
      <c r="B19" s="62">
        <v>4073.4086522014791</v>
      </c>
      <c r="C19" s="62">
        <v>3946.3256209751903</v>
      </c>
      <c r="D19" s="62">
        <v>3651.4483176300387</v>
      </c>
      <c r="E19" s="62">
        <v>4066.0371402678425</v>
      </c>
      <c r="F19" s="62">
        <v>4443.1472377367509</v>
      </c>
      <c r="G19" s="62">
        <v>4860.5939436656363</v>
      </c>
      <c r="H19" s="62">
        <v>4705.0415745802538</v>
      </c>
      <c r="I19" s="62">
        <v>4270.1082768246561</v>
      </c>
      <c r="J19" s="62">
        <v>4839.9623752491943</v>
      </c>
      <c r="K19" s="62">
        <v>4916.0159999999996</v>
      </c>
      <c r="L19" s="62">
        <v>4477.9992000000002</v>
      </c>
      <c r="M19" s="62">
        <v>4133.1624000000002</v>
      </c>
      <c r="N19" s="62">
        <v>4224.1080000000002</v>
      </c>
      <c r="O19" s="62">
        <v>4619.6664000000001</v>
      </c>
      <c r="P19" s="62">
        <v>4707.4704000000002</v>
      </c>
      <c r="Q19" s="62">
        <v>4305.5591999999997</v>
      </c>
      <c r="R19" s="62">
        <v>4292.3303999999998</v>
      </c>
      <c r="S19" s="62">
        <v>3812.0063999999988</v>
      </c>
      <c r="T19" s="62">
        <v>3023.1719999999996</v>
      </c>
      <c r="U19" s="62">
        <v>2415.8592000000003</v>
      </c>
      <c r="V19" s="62">
        <v>3443.688000000001</v>
      </c>
      <c r="W19" s="62">
        <v>3012.0144</v>
      </c>
      <c r="X19" s="62">
        <v>2991.672</v>
      </c>
      <c r="Y19" s="62">
        <v>3994.7040000000002</v>
      </c>
      <c r="Z19" s="62">
        <v>3682.4639999999999</v>
      </c>
      <c r="AA19" s="62">
        <v>3753.864</v>
      </c>
      <c r="AB19" s="62">
        <v>3785.9520000000002</v>
      </c>
      <c r="AC19" s="62">
        <v>4204.2960000000003</v>
      </c>
      <c r="AD19" s="62">
        <v>4753.2</v>
      </c>
      <c r="AE19" s="62">
        <v>4305.6959999999999</v>
      </c>
      <c r="AF19" s="62">
        <v>4431</v>
      </c>
      <c r="AG19" s="62">
        <v>4537.0320000000002</v>
      </c>
      <c r="AH19" s="62">
        <v>3409.4879999999998</v>
      </c>
      <c r="AI19" s="62">
        <v>2844.9119999999998</v>
      </c>
      <c r="AJ19" s="62">
        <v>2791.0079999999998</v>
      </c>
    </row>
    <row r="20" spans="1:36">
      <c r="A20" s="105" t="s">
        <v>85</v>
      </c>
      <c r="B20" s="62">
        <v>62.105193575408464</v>
      </c>
      <c r="C20" s="62">
        <v>60.167623120700263</v>
      </c>
      <c r="D20" s="62">
        <v>55.671778591242713</v>
      </c>
      <c r="E20" s="62">
        <v>61.992803875608878</v>
      </c>
      <c r="F20" s="62">
        <v>67.742410065965004</v>
      </c>
      <c r="G20" s="62">
        <v>74.107008045870217</v>
      </c>
      <c r="H20" s="62">
        <v>71.735380051232369</v>
      </c>
      <c r="I20" s="62">
        <v>65.104172884010467</v>
      </c>
      <c r="J20" s="62">
        <v>73.792448997252563</v>
      </c>
      <c r="K20" s="62">
        <v>74.951999999999998</v>
      </c>
      <c r="L20" s="62">
        <v>63.148800000000016</v>
      </c>
      <c r="M20" s="62">
        <v>51.967199999999998</v>
      </c>
      <c r="N20" s="62">
        <v>46.747199999999999</v>
      </c>
      <c r="O20" s="62">
        <v>37.351199999999999</v>
      </c>
      <c r="P20" s="62">
        <v>28.430399999999999</v>
      </c>
      <c r="Q20" s="62">
        <v>23.423999999999999</v>
      </c>
      <c r="R20" s="62">
        <v>21.410399999999999</v>
      </c>
      <c r="S20" s="62">
        <v>18.4392</v>
      </c>
      <c r="T20" s="62">
        <v>35.603999999999999</v>
      </c>
      <c r="U20" s="62">
        <v>24.160799999999998</v>
      </c>
      <c r="V20" s="62">
        <v>8.8368000000000002</v>
      </c>
      <c r="W20" s="62">
        <v>9.0071999999999992</v>
      </c>
      <c r="X20" s="62">
        <v>14.064</v>
      </c>
      <c r="Y20" s="62">
        <v>30.096</v>
      </c>
      <c r="Z20" s="62">
        <v>30.36</v>
      </c>
      <c r="AA20" s="62">
        <v>36.095999999999997</v>
      </c>
      <c r="AB20" s="62">
        <v>38.856000000000002</v>
      </c>
      <c r="AC20" s="62">
        <v>41.52</v>
      </c>
      <c r="AD20" s="62">
        <v>47.256</v>
      </c>
      <c r="AE20" s="62">
        <v>52.896000000000001</v>
      </c>
      <c r="AF20" s="62">
        <v>48.072000000000003</v>
      </c>
      <c r="AG20" s="62">
        <v>58.368000000000002</v>
      </c>
      <c r="AH20" s="62">
        <v>40.463999999999999</v>
      </c>
      <c r="AI20" s="62">
        <v>28.608000000000001</v>
      </c>
      <c r="AJ20" s="62">
        <v>28.344000000000001</v>
      </c>
    </row>
    <row r="21" spans="1:36">
      <c r="A21" s="105" t="s">
        <v>86</v>
      </c>
      <c r="B21" s="62">
        <v>57.769960722562146</v>
      </c>
      <c r="C21" s="62">
        <v>55.96764174371895</v>
      </c>
      <c r="D21" s="62">
        <v>51.785628180454722</v>
      </c>
      <c r="E21" s="62">
        <v>57.665416349229531</v>
      </c>
      <c r="F21" s="62">
        <v>63.013673148135858</v>
      </c>
      <c r="G21" s="62">
        <v>68.933992434599105</v>
      </c>
      <c r="H21" s="62">
        <v>66.727915161328852</v>
      </c>
      <c r="I21" s="62">
        <v>60.559597255219458</v>
      </c>
      <c r="J21" s="62">
        <v>68.641391078135996</v>
      </c>
      <c r="K21" s="62">
        <v>69.72</v>
      </c>
      <c r="L21" s="62">
        <v>230.202</v>
      </c>
      <c r="M21" s="62">
        <v>268.38839999999999</v>
      </c>
      <c r="N21" s="62">
        <v>306.3732</v>
      </c>
      <c r="O21" s="62">
        <v>305.44920000000002</v>
      </c>
      <c r="P21" s="62">
        <v>294.48719999999997</v>
      </c>
      <c r="Q21" s="62">
        <v>424.69560000000001</v>
      </c>
      <c r="R21" s="62">
        <v>122.47199999999999</v>
      </c>
      <c r="S21" s="62">
        <v>442.6044</v>
      </c>
      <c r="T21" s="62">
        <v>228.00120000000001</v>
      </c>
      <c r="U21" s="62">
        <v>202.5324</v>
      </c>
      <c r="V21" s="62">
        <v>239.0976</v>
      </c>
      <c r="W21" s="62">
        <v>159.00360000000001</v>
      </c>
      <c r="X21" s="62">
        <v>12.683999999999999</v>
      </c>
      <c r="Y21" s="62" t="s">
        <v>88</v>
      </c>
      <c r="Z21" s="62" t="s">
        <v>88</v>
      </c>
      <c r="AA21" s="62" t="s">
        <v>88</v>
      </c>
      <c r="AB21" s="62" t="s">
        <v>88</v>
      </c>
      <c r="AC21" s="62">
        <v>155.06399999999999</v>
      </c>
      <c r="AD21" s="62">
        <v>72.492000000000004</v>
      </c>
      <c r="AE21" s="62">
        <v>178.5</v>
      </c>
      <c r="AF21" s="62">
        <v>161.53200000000001</v>
      </c>
      <c r="AG21" s="62">
        <v>189.756</v>
      </c>
      <c r="AH21" s="62">
        <v>178.16399999999999</v>
      </c>
      <c r="AI21" s="62">
        <v>399.84</v>
      </c>
      <c r="AJ21" s="62">
        <v>451.24799999999999</v>
      </c>
    </row>
    <row r="22" spans="1:36">
      <c r="A22" s="105" t="s">
        <v>87</v>
      </c>
      <c r="B22" s="62">
        <v>11825.3577</v>
      </c>
      <c r="C22" s="62">
        <v>12186.362644266321</v>
      </c>
      <c r="D22" s="62">
        <v>14444.04</v>
      </c>
      <c r="E22" s="62">
        <v>12216.555</v>
      </c>
      <c r="F22" s="62">
        <v>12075.18</v>
      </c>
      <c r="G22" s="62">
        <v>10552.035</v>
      </c>
      <c r="H22" s="62">
        <v>10664.55</v>
      </c>
      <c r="I22" s="62">
        <v>10107.629999999999</v>
      </c>
      <c r="J22" s="62">
        <v>11665.68</v>
      </c>
      <c r="K22" s="62">
        <v>12664.08</v>
      </c>
      <c r="L22" s="62">
        <v>11234.145</v>
      </c>
      <c r="M22" s="62">
        <v>10230.285</v>
      </c>
      <c r="N22" s="62">
        <v>9883.9650000000001</v>
      </c>
      <c r="O22" s="62">
        <v>9599.85</v>
      </c>
      <c r="P22" s="62">
        <v>8177.91</v>
      </c>
      <c r="Q22" s="62">
        <v>7418.19</v>
      </c>
      <c r="R22" s="62">
        <v>7857.72</v>
      </c>
      <c r="S22" s="62">
        <v>6210.36</v>
      </c>
      <c r="T22" s="62">
        <v>8179.665</v>
      </c>
      <c r="U22" s="62">
        <v>10882.754999999999</v>
      </c>
      <c r="V22" s="62">
        <v>12009.465</v>
      </c>
      <c r="W22" s="62">
        <v>8876.4</v>
      </c>
      <c r="X22" s="62">
        <v>5669.625</v>
      </c>
      <c r="Y22" s="62">
        <v>5759.91</v>
      </c>
      <c r="Z22" s="62">
        <v>6670.7550000000001</v>
      </c>
      <c r="AA22" s="62">
        <v>7526.61</v>
      </c>
      <c r="AB22" s="62">
        <v>9519.3150000000005</v>
      </c>
      <c r="AC22" s="62">
        <v>9318.0750000000007</v>
      </c>
      <c r="AD22" s="62">
        <v>10138.245000000001</v>
      </c>
      <c r="AE22" s="62">
        <v>8729.1749999999993</v>
      </c>
      <c r="AF22" s="62">
        <v>8575.32</v>
      </c>
      <c r="AG22" s="62">
        <v>7933.9650000000001</v>
      </c>
      <c r="AH22" s="62">
        <v>10300.485000000001</v>
      </c>
      <c r="AI22" s="62">
        <v>8852.4150000000009</v>
      </c>
      <c r="AJ22" s="62">
        <v>11875.5</v>
      </c>
    </row>
    <row r="23" spans="1:36">
      <c r="A23" s="105" t="s">
        <v>93</v>
      </c>
      <c r="B23" s="62" t="s">
        <v>88</v>
      </c>
      <c r="C23" s="62" t="s">
        <v>88</v>
      </c>
      <c r="D23" s="62" t="s">
        <v>88</v>
      </c>
      <c r="E23" s="62" t="s">
        <v>88</v>
      </c>
      <c r="F23" s="62" t="s">
        <v>88</v>
      </c>
      <c r="G23" s="62" t="s">
        <v>88</v>
      </c>
      <c r="H23" s="62" t="s">
        <v>88</v>
      </c>
      <c r="I23" s="62" t="s">
        <v>88</v>
      </c>
      <c r="J23" s="62" t="s">
        <v>88</v>
      </c>
      <c r="K23" s="62" t="s">
        <v>88</v>
      </c>
      <c r="L23" s="62" t="s">
        <v>88</v>
      </c>
      <c r="M23" s="62" t="s">
        <v>88</v>
      </c>
      <c r="N23" s="62" t="s">
        <v>88</v>
      </c>
      <c r="O23" s="62" t="s">
        <v>88</v>
      </c>
      <c r="P23" s="62" t="s">
        <v>88</v>
      </c>
      <c r="Q23" s="62" t="s">
        <v>88</v>
      </c>
      <c r="R23" s="62" t="s">
        <v>88</v>
      </c>
      <c r="S23" s="62" t="s">
        <v>88</v>
      </c>
      <c r="T23" s="62" t="s">
        <v>88</v>
      </c>
      <c r="U23" s="62" t="s">
        <v>88</v>
      </c>
      <c r="V23" s="62" t="s">
        <v>88</v>
      </c>
      <c r="W23" s="62" t="s">
        <v>88</v>
      </c>
      <c r="X23" s="62" t="s">
        <v>88</v>
      </c>
      <c r="Y23" s="62" t="s">
        <v>88</v>
      </c>
      <c r="Z23" s="62" t="s">
        <v>88</v>
      </c>
      <c r="AA23" s="62">
        <v>50.184224999999998</v>
      </c>
      <c r="AB23" s="62">
        <v>66.409199999999998</v>
      </c>
      <c r="AC23" s="62">
        <v>75.129599999999996</v>
      </c>
      <c r="AD23" s="62">
        <v>136.88512499999999</v>
      </c>
      <c r="AE23" s="62">
        <v>516.8513999999999</v>
      </c>
      <c r="AF23" s="62">
        <v>837.82920000000001</v>
      </c>
      <c r="AG23" s="62">
        <v>861.1395</v>
      </c>
      <c r="AH23" s="62">
        <v>1311.49785</v>
      </c>
      <c r="AI23" s="62">
        <v>1311.49785</v>
      </c>
      <c r="AJ23" s="62">
        <v>1311.49785</v>
      </c>
    </row>
    <row r="24" spans="1:36">
      <c r="A24" s="107" t="s">
        <v>107</v>
      </c>
      <c r="B24" s="108">
        <f>SUM(B16:B23)</f>
        <v>19905.992917658976</v>
      </c>
      <c r="C24" s="108">
        <f t="shared" ref="C24:AB24" si="4">SUM(C16:C23)</f>
        <v>19922.5441063568</v>
      </c>
      <c r="D24" s="108">
        <f t="shared" si="4"/>
        <v>21567.689734414613</v>
      </c>
      <c r="E24" s="108">
        <f t="shared" si="4"/>
        <v>20051.108583106594</v>
      </c>
      <c r="F24" s="108">
        <f t="shared" si="4"/>
        <v>20493.957766534382</v>
      </c>
      <c r="G24" s="108">
        <f t="shared" si="4"/>
        <v>19729.085566024714</v>
      </c>
      <c r="H24" s="108">
        <f t="shared" si="4"/>
        <v>19506.484796543809</v>
      </c>
      <c r="I24" s="108">
        <f t="shared" si="4"/>
        <v>18113.090855182298</v>
      </c>
      <c r="J24" s="108">
        <f t="shared" si="4"/>
        <v>20724.189565055811</v>
      </c>
      <c r="K24" s="108">
        <f t="shared" si="4"/>
        <v>21860.795999999998</v>
      </c>
      <c r="L24" s="108">
        <f t="shared" si="4"/>
        <v>19861.068599999999</v>
      </c>
      <c r="M24" s="108">
        <f t="shared" si="4"/>
        <v>18083.050200000001</v>
      </c>
      <c r="N24" s="108">
        <f t="shared" si="4"/>
        <v>17681.021399999998</v>
      </c>
      <c r="O24" s="108">
        <f t="shared" si="4"/>
        <v>18031.3056</v>
      </c>
      <c r="P24" s="108">
        <f t="shared" si="4"/>
        <v>16197.0468</v>
      </c>
      <c r="Q24" s="108">
        <f t="shared" si="4"/>
        <v>15308.630399999998</v>
      </c>
      <c r="R24" s="108">
        <f t="shared" si="4"/>
        <v>15309.564</v>
      </c>
      <c r="S24" s="108">
        <f t="shared" si="4"/>
        <v>13644.915599999998</v>
      </c>
      <c r="T24" s="108">
        <f t="shared" si="4"/>
        <v>14885.167799999999</v>
      </c>
      <c r="U24" s="108">
        <f t="shared" si="4"/>
        <v>17187.289799999999</v>
      </c>
      <c r="V24" s="108">
        <f t="shared" si="4"/>
        <v>19525.468200000003</v>
      </c>
      <c r="W24" s="108">
        <f t="shared" si="4"/>
        <v>15591.687599999999</v>
      </c>
      <c r="X24" s="108">
        <f t="shared" si="4"/>
        <v>12318.993</v>
      </c>
      <c r="Y24" s="108">
        <f t="shared" si="4"/>
        <v>13766.694</v>
      </c>
      <c r="Z24" s="108">
        <f t="shared" si="4"/>
        <v>13990.934999999999</v>
      </c>
      <c r="AA24" s="108">
        <f t="shared" si="4"/>
        <v>14719.710224999999</v>
      </c>
      <c r="AB24" s="108">
        <f t="shared" si="4"/>
        <v>16639.276199999997</v>
      </c>
      <c r="AC24" s="108">
        <f t="shared" ref="AC24:AD24" si="5">SUM(AC16:AC23)</f>
        <v>17300.136600000002</v>
      </c>
      <c r="AD24" s="108">
        <f t="shared" si="5"/>
        <v>18917.458125000001</v>
      </c>
      <c r="AE24" s="108">
        <f t="shared" ref="AE24:AF24" si="6">SUM(AE16:AE23)</f>
        <v>16891.598399999999</v>
      </c>
      <c r="AF24" s="108">
        <f t="shared" si="6"/>
        <v>17175.565200000001</v>
      </c>
      <c r="AG24" s="108">
        <f t="shared" ref="AG24:AH24" si="7">SUM(AG16:AG23)</f>
        <v>17108.284500000002</v>
      </c>
      <c r="AH24" s="108">
        <f t="shared" si="7"/>
        <v>18017.846850000002</v>
      </c>
      <c r="AI24" s="108">
        <f t="shared" ref="AI24:AJ24" si="8">SUM(AI16:AI23)</f>
        <v>15411.84885</v>
      </c>
      <c r="AJ24" s="108">
        <f t="shared" si="8"/>
        <v>18807.629849999998</v>
      </c>
    </row>
    <row r="25" spans="1:36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6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26"/>
  <sheetViews>
    <sheetView workbookViewId="0">
      <selection activeCell="AJ2" sqref="AJ2"/>
    </sheetView>
  </sheetViews>
  <sheetFormatPr defaultColWidth="9.1796875" defaultRowHeight="10.5"/>
  <cols>
    <col min="1" max="1" width="17.453125" style="5" customWidth="1"/>
    <col min="2" max="31" width="5" style="4" customWidth="1"/>
    <col min="32" max="36" width="4.81640625" style="5" customWidth="1"/>
    <col min="37" max="16384" width="9.1796875" style="5"/>
  </cols>
  <sheetData>
    <row r="1" spans="1:36" ht="13.5">
      <c r="A1" s="7" t="s">
        <v>77</v>
      </c>
      <c r="AA1" s="27"/>
    </row>
    <row r="3" spans="1:36">
      <c r="A3" s="109" t="s">
        <v>197</v>
      </c>
      <c r="B3" s="110">
        <v>1990</v>
      </c>
      <c r="C3" s="110">
        <v>1991</v>
      </c>
      <c r="D3" s="110">
        <v>1992</v>
      </c>
      <c r="E3" s="110">
        <v>1993</v>
      </c>
      <c r="F3" s="110">
        <v>1994</v>
      </c>
      <c r="G3" s="110">
        <v>1995</v>
      </c>
      <c r="H3" s="110">
        <v>1996</v>
      </c>
      <c r="I3" s="110">
        <v>1997</v>
      </c>
      <c r="J3" s="110">
        <v>1998</v>
      </c>
      <c r="K3" s="110">
        <v>1999</v>
      </c>
      <c r="L3" s="110">
        <v>2000</v>
      </c>
      <c r="M3" s="110">
        <v>2001</v>
      </c>
      <c r="N3" s="110">
        <v>2002</v>
      </c>
      <c r="O3" s="110">
        <v>2003</v>
      </c>
      <c r="P3" s="110">
        <v>2004</v>
      </c>
      <c r="Q3" s="110">
        <v>2005</v>
      </c>
      <c r="R3" s="110">
        <v>2006</v>
      </c>
      <c r="S3" s="110">
        <v>2007</v>
      </c>
      <c r="T3" s="110">
        <v>2008</v>
      </c>
      <c r="U3" s="110">
        <v>2009</v>
      </c>
      <c r="V3" s="110">
        <v>2010</v>
      </c>
      <c r="W3" s="110">
        <v>2011</v>
      </c>
      <c r="X3" s="110">
        <v>2012</v>
      </c>
      <c r="Y3" s="110">
        <v>2013</v>
      </c>
      <c r="Z3" s="110">
        <v>2014</v>
      </c>
      <c r="AA3" s="110">
        <v>2015</v>
      </c>
      <c r="AB3" s="110">
        <v>2016</v>
      </c>
      <c r="AC3" s="110">
        <v>2017</v>
      </c>
      <c r="AD3" s="110">
        <v>2018</v>
      </c>
      <c r="AE3" s="110">
        <v>2019</v>
      </c>
      <c r="AF3" s="110">
        <v>2020</v>
      </c>
      <c r="AG3" s="110">
        <v>2021</v>
      </c>
      <c r="AH3" s="110">
        <v>2022</v>
      </c>
      <c r="AI3" s="110">
        <v>2023</v>
      </c>
      <c r="AJ3" s="110">
        <v>2024</v>
      </c>
    </row>
    <row r="4" spans="1:36">
      <c r="A4" s="111" t="s">
        <v>89</v>
      </c>
      <c r="B4" s="69">
        <v>0.31140000000000001</v>
      </c>
      <c r="C4" s="69">
        <v>0.31140000000000001</v>
      </c>
      <c r="D4" s="69">
        <v>0.31140000000000001</v>
      </c>
      <c r="E4" s="69">
        <v>0.31140000000000001</v>
      </c>
      <c r="F4" s="69">
        <v>0.31140000000000001</v>
      </c>
      <c r="G4" s="69">
        <v>0.31140000000000001</v>
      </c>
      <c r="H4" s="69">
        <v>0.31140000000000001</v>
      </c>
      <c r="I4" s="69">
        <v>0.31140000000000001</v>
      </c>
      <c r="J4" s="69">
        <v>0.31140000000000001</v>
      </c>
      <c r="K4" s="69">
        <v>0.31140000000000001</v>
      </c>
      <c r="L4" s="69">
        <v>0.31140000000000001</v>
      </c>
      <c r="M4" s="69">
        <v>0.31140000000000001</v>
      </c>
      <c r="N4" s="69">
        <v>0.31140000000000001</v>
      </c>
      <c r="O4" s="69">
        <v>0.31140000000000001</v>
      </c>
      <c r="P4" s="69">
        <v>0.33897142857142859</v>
      </c>
      <c r="Q4" s="69">
        <v>0.36654285714285717</v>
      </c>
      <c r="R4" s="69">
        <v>0.39411428571428575</v>
      </c>
      <c r="S4" s="69">
        <v>0.42168571428571433</v>
      </c>
      <c r="T4" s="69">
        <v>0.44925714285714291</v>
      </c>
      <c r="U4" s="69">
        <v>0.47682857142857149</v>
      </c>
      <c r="V4" s="69">
        <v>0.50439999999999996</v>
      </c>
      <c r="W4" s="69">
        <v>0.49146666666666666</v>
      </c>
      <c r="X4" s="69">
        <v>0.47853333333333331</v>
      </c>
      <c r="Y4" s="69">
        <v>0.46559999999999996</v>
      </c>
      <c r="Z4" s="69">
        <v>0.45266666666666661</v>
      </c>
      <c r="AA4" s="69">
        <v>0.43973333333333325</v>
      </c>
      <c r="AB4" s="69">
        <v>0.42680000000000001</v>
      </c>
      <c r="AC4" s="69">
        <v>0.42680000000000001</v>
      </c>
      <c r="AD4" s="69">
        <v>0.42680000000000001</v>
      </c>
      <c r="AE4" s="69">
        <v>0.42680000000000001</v>
      </c>
      <c r="AF4" s="69">
        <v>0.42680000000000001</v>
      </c>
      <c r="AG4" s="69">
        <v>0.42680000000000001</v>
      </c>
      <c r="AH4" s="69">
        <v>0.42680000000000001</v>
      </c>
      <c r="AI4" s="69">
        <v>0.42680000000000001</v>
      </c>
      <c r="AJ4" s="69">
        <v>0.42680000000000001</v>
      </c>
    </row>
    <row r="5" spans="1:36">
      <c r="A5" s="112" t="s">
        <v>90</v>
      </c>
      <c r="B5" s="70">
        <v>0.43630000000000002</v>
      </c>
      <c r="C5" s="70">
        <v>0.43630000000000002</v>
      </c>
      <c r="D5" s="70">
        <v>0.43630000000000002</v>
      </c>
      <c r="E5" s="70">
        <v>0.43630000000000002</v>
      </c>
      <c r="F5" s="70">
        <v>0.43630000000000002</v>
      </c>
      <c r="G5" s="70">
        <v>0.43630000000000002</v>
      </c>
      <c r="H5" s="70">
        <v>0.43630000000000002</v>
      </c>
      <c r="I5" s="70">
        <v>0.43630000000000002</v>
      </c>
      <c r="J5" s="70">
        <v>0.43630000000000002</v>
      </c>
      <c r="K5" s="70">
        <v>0.43630000000000002</v>
      </c>
      <c r="L5" s="70">
        <v>0.43630000000000002</v>
      </c>
      <c r="M5" s="70">
        <v>0.43630000000000002</v>
      </c>
      <c r="N5" s="70">
        <v>0.43630000000000002</v>
      </c>
      <c r="O5" s="70">
        <v>0.43630000000000002</v>
      </c>
      <c r="P5" s="70">
        <v>0.42385714285714288</v>
      </c>
      <c r="Q5" s="70">
        <v>0.41141428571428573</v>
      </c>
      <c r="R5" s="70">
        <v>0.39897142857142853</v>
      </c>
      <c r="S5" s="70">
        <v>0.38652857142857139</v>
      </c>
      <c r="T5" s="70">
        <v>0.37408571428571424</v>
      </c>
      <c r="U5" s="70">
        <v>0.3616428571428571</v>
      </c>
      <c r="V5" s="70">
        <v>0.34919999999999995</v>
      </c>
      <c r="W5" s="70">
        <v>0.35566666666666669</v>
      </c>
      <c r="X5" s="70">
        <v>0.36213333333333331</v>
      </c>
      <c r="Y5" s="70">
        <v>0.36860000000000004</v>
      </c>
      <c r="Z5" s="70">
        <v>0.37506666666666666</v>
      </c>
      <c r="AA5" s="70">
        <v>0.38153333333333339</v>
      </c>
      <c r="AB5" s="70">
        <v>0.38800000000000001</v>
      </c>
      <c r="AC5" s="70">
        <v>0.38800000000000001</v>
      </c>
      <c r="AD5" s="70">
        <v>0.38800000000000001</v>
      </c>
      <c r="AE5" s="70">
        <v>0.38800000000000001</v>
      </c>
      <c r="AF5" s="70">
        <v>0.38800000000000001</v>
      </c>
      <c r="AG5" s="70">
        <v>0.38800000000000001</v>
      </c>
      <c r="AH5" s="70">
        <v>0.38800000000000001</v>
      </c>
      <c r="AI5" s="70">
        <v>0.38800000000000001</v>
      </c>
      <c r="AJ5" s="70">
        <v>0.38800000000000001</v>
      </c>
    </row>
    <row r="6" spans="1:36">
      <c r="A6" s="112" t="s">
        <v>91</v>
      </c>
      <c r="B6" s="70">
        <v>0.1497</v>
      </c>
      <c r="C6" s="70">
        <v>0.1497</v>
      </c>
      <c r="D6" s="70">
        <v>0.1497</v>
      </c>
      <c r="E6" s="70">
        <v>0.1497</v>
      </c>
      <c r="F6" s="70">
        <v>0.1497</v>
      </c>
      <c r="G6" s="70">
        <v>0.1497</v>
      </c>
      <c r="H6" s="70">
        <v>0.1497</v>
      </c>
      <c r="I6" s="70">
        <v>0.1497</v>
      </c>
      <c r="J6" s="70">
        <v>0.1497</v>
      </c>
      <c r="K6" s="70">
        <v>0.1497</v>
      </c>
      <c r="L6" s="70">
        <v>0.1497</v>
      </c>
      <c r="M6" s="70">
        <v>0.1497</v>
      </c>
      <c r="N6" s="70">
        <v>0.1497</v>
      </c>
      <c r="O6" s="70">
        <v>0.1497</v>
      </c>
      <c r="P6" s="70">
        <v>0.14494285714285715</v>
      </c>
      <c r="Q6" s="70">
        <v>0.1401857142857143</v>
      </c>
      <c r="R6" s="70">
        <v>0.13542857142857143</v>
      </c>
      <c r="S6" s="70">
        <v>0.13067142857142858</v>
      </c>
      <c r="T6" s="70">
        <v>0.12591428571428573</v>
      </c>
      <c r="U6" s="70">
        <v>0.12115714285714287</v>
      </c>
      <c r="V6" s="70">
        <v>0.11639999999999999</v>
      </c>
      <c r="W6" s="70">
        <v>0.11801666666666666</v>
      </c>
      <c r="X6" s="70">
        <v>0.11963333333333333</v>
      </c>
      <c r="Y6" s="70">
        <v>0.12125</v>
      </c>
      <c r="Z6" s="70">
        <v>0.12286666666666667</v>
      </c>
      <c r="AA6" s="70">
        <v>0.12448333333333333</v>
      </c>
      <c r="AB6" s="70">
        <v>0.12609999999999999</v>
      </c>
      <c r="AC6" s="70">
        <v>0.12609999999999999</v>
      </c>
      <c r="AD6" s="70">
        <v>0.12609999999999999</v>
      </c>
      <c r="AE6" s="70">
        <v>0.12609999999999999</v>
      </c>
      <c r="AF6" s="70">
        <v>0.12609999999999999</v>
      </c>
      <c r="AG6" s="70">
        <v>0.12609999999999999</v>
      </c>
      <c r="AH6" s="70">
        <v>0.12609999999999999</v>
      </c>
      <c r="AI6" s="70">
        <v>0.12609999999999999</v>
      </c>
      <c r="AJ6" s="70">
        <v>0.12609999999999999</v>
      </c>
    </row>
    <row r="7" spans="1:36">
      <c r="A7" s="112" t="s">
        <v>92</v>
      </c>
      <c r="B7" s="70">
        <v>5.7300000000000004E-2</v>
      </c>
      <c r="C7" s="70">
        <v>5.7300000000000004E-2</v>
      </c>
      <c r="D7" s="70">
        <v>5.7300000000000004E-2</v>
      </c>
      <c r="E7" s="70">
        <v>5.7300000000000004E-2</v>
      </c>
      <c r="F7" s="70">
        <v>5.7300000000000004E-2</v>
      </c>
      <c r="G7" s="70">
        <v>5.7300000000000004E-2</v>
      </c>
      <c r="H7" s="70">
        <v>5.7300000000000004E-2</v>
      </c>
      <c r="I7" s="70">
        <v>5.7300000000000004E-2</v>
      </c>
      <c r="J7" s="70">
        <v>5.7300000000000004E-2</v>
      </c>
      <c r="K7" s="70">
        <v>5.7300000000000004E-2</v>
      </c>
      <c r="L7" s="70">
        <v>5.7300000000000004E-2</v>
      </c>
      <c r="M7" s="70">
        <v>5.7300000000000004E-2</v>
      </c>
      <c r="N7" s="70">
        <v>5.7300000000000004E-2</v>
      </c>
      <c r="O7" s="70">
        <v>5.7300000000000004E-2</v>
      </c>
      <c r="P7" s="70">
        <v>4.9114285714285708E-2</v>
      </c>
      <c r="Q7" s="70">
        <v>4.0928571428571425E-2</v>
      </c>
      <c r="R7" s="70">
        <v>3.2742857142857136E-2</v>
      </c>
      <c r="S7" s="70">
        <v>2.4557142857142847E-2</v>
      </c>
      <c r="T7" s="70">
        <v>1.6371428571428565E-2</v>
      </c>
      <c r="U7" s="70">
        <v>8.1857142857142771E-3</v>
      </c>
      <c r="V7" s="70">
        <v>0</v>
      </c>
      <c r="W7" s="70">
        <v>4.8499999999999993E-3</v>
      </c>
      <c r="X7" s="70">
        <v>9.6999999999999986E-3</v>
      </c>
      <c r="Y7" s="70">
        <v>1.4549999999999999E-2</v>
      </c>
      <c r="Z7" s="70">
        <v>1.9399999999999997E-2</v>
      </c>
      <c r="AA7" s="70">
        <v>2.4249999999999997E-2</v>
      </c>
      <c r="AB7" s="70">
        <v>2.9099999999999997E-2</v>
      </c>
      <c r="AC7" s="70">
        <v>2.9099999999999997E-2</v>
      </c>
      <c r="AD7" s="70">
        <v>2.9099999999999997E-2</v>
      </c>
      <c r="AE7" s="70">
        <v>2.9099999999999997E-2</v>
      </c>
      <c r="AF7" s="70">
        <v>2.9099999999999997E-2</v>
      </c>
      <c r="AG7" s="70">
        <v>2.9099999999999997E-2</v>
      </c>
      <c r="AH7" s="70">
        <v>2.9099999999999997E-2</v>
      </c>
      <c r="AI7" s="70">
        <v>2.9099999999999997E-2</v>
      </c>
      <c r="AJ7" s="70">
        <v>2.9099999999999997E-2</v>
      </c>
    </row>
    <row r="8" spans="1:36">
      <c r="AF8" s="4"/>
      <c r="AG8" s="4"/>
      <c r="AH8" s="4"/>
      <c r="AI8" s="4"/>
    </row>
    <row r="9" spans="1:36">
      <c r="A9" s="109" t="s">
        <v>198</v>
      </c>
      <c r="B9" s="110">
        <v>1990</v>
      </c>
      <c r="C9" s="110">
        <v>1991</v>
      </c>
      <c r="D9" s="110">
        <v>1992</v>
      </c>
      <c r="E9" s="110">
        <v>1993</v>
      </c>
      <c r="F9" s="110">
        <v>1994</v>
      </c>
      <c r="G9" s="110">
        <v>1995</v>
      </c>
      <c r="H9" s="110">
        <v>1996</v>
      </c>
      <c r="I9" s="110">
        <v>1997</v>
      </c>
      <c r="J9" s="110">
        <v>1998</v>
      </c>
      <c r="K9" s="110">
        <v>1999</v>
      </c>
      <c r="L9" s="110">
        <v>2000</v>
      </c>
      <c r="M9" s="110">
        <v>2001</v>
      </c>
      <c r="N9" s="110">
        <v>2002</v>
      </c>
      <c r="O9" s="110">
        <v>2003</v>
      </c>
      <c r="P9" s="110">
        <v>2004</v>
      </c>
      <c r="Q9" s="110">
        <v>2005</v>
      </c>
      <c r="R9" s="110">
        <v>2006</v>
      </c>
      <c r="S9" s="110">
        <v>2007</v>
      </c>
      <c r="T9" s="110">
        <v>2008</v>
      </c>
      <c r="U9" s="110">
        <v>2009</v>
      </c>
      <c r="V9" s="110">
        <v>2010</v>
      </c>
      <c r="W9" s="110">
        <v>2011</v>
      </c>
      <c r="X9" s="110">
        <v>2012</v>
      </c>
      <c r="Y9" s="110">
        <v>2013</v>
      </c>
      <c r="Z9" s="110">
        <v>2014</v>
      </c>
      <c r="AA9" s="110">
        <v>2015</v>
      </c>
      <c r="AB9" s="110">
        <v>2016</v>
      </c>
      <c r="AC9" s="110">
        <v>2017</v>
      </c>
      <c r="AD9" s="110">
        <v>2018</v>
      </c>
      <c r="AE9" s="110">
        <v>2019</v>
      </c>
      <c r="AF9" s="110">
        <v>2020</v>
      </c>
      <c r="AG9" s="110">
        <v>2021</v>
      </c>
      <c r="AH9" s="110">
        <v>2022</v>
      </c>
      <c r="AI9" s="110">
        <v>2023</v>
      </c>
      <c r="AJ9" s="110">
        <v>2024</v>
      </c>
    </row>
    <row r="10" spans="1:36">
      <c r="A10" s="111" t="s">
        <v>89</v>
      </c>
      <c r="B10" s="69">
        <v>3.6299999999999999E-2</v>
      </c>
      <c r="C10" s="69">
        <v>3.6299999999999999E-2</v>
      </c>
      <c r="D10" s="69">
        <v>3.6299999999999999E-2</v>
      </c>
      <c r="E10" s="69">
        <v>3.6299999999999999E-2</v>
      </c>
      <c r="F10" s="69">
        <v>3.6299999999999999E-2</v>
      </c>
      <c r="G10" s="69">
        <v>3.6299999999999999E-2</v>
      </c>
      <c r="H10" s="69">
        <v>3.6299999999999999E-2</v>
      </c>
      <c r="I10" s="69">
        <v>3.6299999999999999E-2</v>
      </c>
      <c r="J10" s="69">
        <v>3.6299999999999999E-2</v>
      </c>
      <c r="K10" s="69">
        <v>3.6299999999999999E-2</v>
      </c>
      <c r="L10" s="69">
        <v>3.6299999999999999E-2</v>
      </c>
      <c r="M10" s="69">
        <v>3.6299999999999999E-2</v>
      </c>
      <c r="N10" s="69">
        <v>3.6299999999999999E-2</v>
      </c>
      <c r="O10" s="69">
        <v>3.6299999999999999E-2</v>
      </c>
      <c r="P10" s="69">
        <v>3.3228571428571427E-2</v>
      </c>
      <c r="Q10" s="69">
        <v>3.0157142857142862E-2</v>
      </c>
      <c r="R10" s="69">
        <v>2.7085714285714289E-2</v>
      </c>
      <c r="S10" s="69">
        <v>2.4014285714285717E-2</v>
      </c>
      <c r="T10" s="69">
        <v>2.0942857142857145E-2</v>
      </c>
      <c r="U10" s="69">
        <v>1.7871428571428573E-2</v>
      </c>
      <c r="V10" s="69">
        <v>1.5600000000000003E-2</v>
      </c>
      <c r="W10" s="69">
        <v>1.5200000000000002E-2</v>
      </c>
      <c r="X10" s="69">
        <v>1.4800000000000001E-2</v>
      </c>
      <c r="Y10" s="69">
        <v>1.4400000000000001E-2</v>
      </c>
      <c r="Z10" s="69">
        <v>1.4000000000000002E-2</v>
      </c>
      <c r="AA10" s="69">
        <v>1.3600000000000001E-2</v>
      </c>
      <c r="AB10" s="69">
        <v>1.32E-2</v>
      </c>
      <c r="AC10" s="69">
        <v>1.32E-2</v>
      </c>
      <c r="AD10" s="69">
        <v>1.32E-2</v>
      </c>
      <c r="AE10" s="69">
        <v>1.32E-2</v>
      </c>
      <c r="AF10" s="69">
        <v>1.32E-2</v>
      </c>
      <c r="AG10" s="69">
        <v>1.32E-2</v>
      </c>
      <c r="AH10" s="69">
        <v>1.32E-2</v>
      </c>
      <c r="AI10" s="69">
        <v>1.32E-2</v>
      </c>
      <c r="AJ10" s="69">
        <v>1.32E-2</v>
      </c>
    </row>
    <row r="11" spans="1:36">
      <c r="A11" s="112" t="s">
        <v>90</v>
      </c>
      <c r="B11" s="70">
        <v>0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1.6000000000000001E-3</v>
      </c>
      <c r="Q11" s="70">
        <v>3.2000000000000002E-3</v>
      </c>
      <c r="R11" s="70">
        <v>4.8000000000000004E-3</v>
      </c>
      <c r="S11" s="70">
        <v>6.4000000000000003E-3</v>
      </c>
      <c r="T11" s="70">
        <v>8.0000000000000002E-3</v>
      </c>
      <c r="U11" s="70">
        <v>9.6000000000000009E-3</v>
      </c>
      <c r="V11" s="70">
        <v>1.0800000000000001E-2</v>
      </c>
      <c r="W11" s="70">
        <v>1.0999999999999999E-2</v>
      </c>
      <c r="X11" s="70">
        <v>1.12E-2</v>
      </c>
      <c r="Y11" s="70">
        <v>1.14E-2</v>
      </c>
      <c r="Z11" s="70">
        <v>1.1599999999999999E-2</v>
      </c>
      <c r="AA11" s="70">
        <v>1.1800000000000001E-2</v>
      </c>
      <c r="AB11" s="70">
        <v>1.2E-2</v>
      </c>
      <c r="AC11" s="70">
        <v>1.2E-2</v>
      </c>
      <c r="AD11" s="70">
        <v>1.2E-2</v>
      </c>
      <c r="AE11" s="70">
        <v>1.2E-2</v>
      </c>
      <c r="AF11" s="70">
        <v>1.2E-2</v>
      </c>
      <c r="AG11" s="70">
        <v>1.2E-2</v>
      </c>
      <c r="AH11" s="70">
        <v>1.2E-2</v>
      </c>
      <c r="AI11" s="70">
        <v>1.2E-2</v>
      </c>
      <c r="AJ11" s="70">
        <v>1.2E-2</v>
      </c>
    </row>
    <row r="12" spans="1:36">
      <c r="A12" s="112" t="s">
        <v>91</v>
      </c>
      <c r="B12" s="70">
        <v>5.8999999999999999E-3</v>
      </c>
      <c r="C12" s="70">
        <v>5.8999999999999999E-3</v>
      </c>
      <c r="D12" s="70">
        <v>5.8999999999999999E-3</v>
      </c>
      <c r="E12" s="70">
        <v>5.8999999999999999E-3</v>
      </c>
      <c r="F12" s="70">
        <v>5.8999999999999999E-3</v>
      </c>
      <c r="G12" s="70">
        <v>5.8999999999999999E-3</v>
      </c>
      <c r="H12" s="70">
        <v>5.8999999999999999E-3</v>
      </c>
      <c r="I12" s="70">
        <v>5.8999999999999999E-3</v>
      </c>
      <c r="J12" s="70">
        <v>5.8999999999999999E-3</v>
      </c>
      <c r="K12" s="70">
        <v>5.8999999999999999E-3</v>
      </c>
      <c r="L12" s="70">
        <v>5.8999999999999999E-3</v>
      </c>
      <c r="M12" s="70">
        <v>5.8999999999999999E-3</v>
      </c>
      <c r="N12" s="70">
        <v>5.8999999999999999E-3</v>
      </c>
      <c r="O12" s="70">
        <v>5.8999999999999999E-3</v>
      </c>
      <c r="P12" s="70">
        <v>5.5857142857142859E-3</v>
      </c>
      <c r="Q12" s="70">
        <v>5.2714285714285719E-3</v>
      </c>
      <c r="R12" s="70">
        <v>4.9571428571428579E-3</v>
      </c>
      <c r="S12" s="70">
        <v>4.642857142857143E-3</v>
      </c>
      <c r="T12" s="70">
        <v>4.328571428571429E-3</v>
      </c>
      <c r="U12" s="70">
        <v>4.014285714285715E-3</v>
      </c>
      <c r="V12" s="70">
        <v>3.5999999999999999E-3</v>
      </c>
      <c r="W12" s="70">
        <v>3.65E-3</v>
      </c>
      <c r="X12" s="70">
        <v>3.7000000000000002E-3</v>
      </c>
      <c r="Y12" s="70">
        <v>3.7500000000000007E-3</v>
      </c>
      <c r="Z12" s="70">
        <v>3.8000000000000013E-3</v>
      </c>
      <c r="AA12" s="70">
        <v>3.8500000000000014E-3</v>
      </c>
      <c r="AB12" s="70">
        <v>3.9000000000000007E-3</v>
      </c>
      <c r="AC12" s="70">
        <v>3.9000000000000007E-3</v>
      </c>
      <c r="AD12" s="70">
        <v>3.9000000000000007E-3</v>
      </c>
      <c r="AE12" s="70">
        <v>3.9000000000000007E-3</v>
      </c>
      <c r="AF12" s="70">
        <v>3.9000000000000007E-3</v>
      </c>
      <c r="AG12" s="70">
        <v>3.9000000000000007E-3</v>
      </c>
      <c r="AH12" s="70">
        <v>3.9000000000000007E-3</v>
      </c>
      <c r="AI12" s="70">
        <v>3.9000000000000007E-3</v>
      </c>
      <c r="AJ12" s="70">
        <v>3.9000000000000007E-3</v>
      </c>
    </row>
    <row r="13" spans="1:36">
      <c r="A13" s="112" t="s">
        <v>92</v>
      </c>
      <c r="B13" s="70">
        <v>3.1999999999999997E-3</v>
      </c>
      <c r="C13" s="70">
        <v>3.1999999999999997E-3</v>
      </c>
      <c r="D13" s="70">
        <v>3.1999999999999997E-3</v>
      </c>
      <c r="E13" s="70">
        <v>3.1999999999999997E-3</v>
      </c>
      <c r="F13" s="70">
        <v>3.1999999999999997E-3</v>
      </c>
      <c r="G13" s="70">
        <v>3.1999999999999997E-3</v>
      </c>
      <c r="H13" s="70">
        <v>3.1999999999999997E-3</v>
      </c>
      <c r="I13" s="70">
        <v>3.1999999999999997E-3</v>
      </c>
      <c r="J13" s="70">
        <v>3.1999999999999997E-3</v>
      </c>
      <c r="K13" s="70">
        <v>3.1999999999999997E-3</v>
      </c>
      <c r="L13" s="70">
        <v>3.1999999999999997E-3</v>
      </c>
      <c r="M13" s="70">
        <v>3.1999999999999997E-3</v>
      </c>
      <c r="N13" s="70">
        <v>3.1999999999999997E-3</v>
      </c>
      <c r="O13" s="70">
        <v>3.1999999999999997E-3</v>
      </c>
      <c r="P13" s="70">
        <v>2.7857142857142855E-3</v>
      </c>
      <c r="Q13" s="70">
        <v>2.3714285714285712E-3</v>
      </c>
      <c r="R13" s="70">
        <v>1.9571428571428569E-3</v>
      </c>
      <c r="S13" s="70">
        <v>1.5428571428571429E-3</v>
      </c>
      <c r="T13" s="70">
        <v>1.1285714285714287E-3</v>
      </c>
      <c r="U13" s="70">
        <v>7.1428571428571439E-4</v>
      </c>
      <c r="V13" s="70">
        <v>0</v>
      </c>
      <c r="W13" s="70">
        <v>1.4999999999999999E-4</v>
      </c>
      <c r="X13" s="70">
        <v>2.9999999999999997E-4</v>
      </c>
      <c r="Y13" s="70">
        <v>4.4999999999999999E-4</v>
      </c>
      <c r="Z13" s="70">
        <v>5.9999999999999995E-4</v>
      </c>
      <c r="AA13" s="70">
        <v>7.5000000000000002E-4</v>
      </c>
      <c r="AB13" s="70">
        <v>8.9999999999999998E-4</v>
      </c>
      <c r="AC13" s="70">
        <v>8.9999999999999998E-4</v>
      </c>
      <c r="AD13" s="70">
        <v>8.9999999999999998E-4</v>
      </c>
      <c r="AE13" s="70">
        <v>8.9999999999999998E-4</v>
      </c>
      <c r="AF13" s="70">
        <v>8.9999999999999998E-4</v>
      </c>
      <c r="AG13" s="70">
        <v>8.9999999999999998E-4</v>
      </c>
      <c r="AH13" s="70">
        <v>8.9999999999999998E-4</v>
      </c>
      <c r="AI13" s="70">
        <v>8.9999999999999998E-4</v>
      </c>
      <c r="AJ13" s="70">
        <v>8.9999999999999998E-4</v>
      </c>
    </row>
    <row r="14" spans="1:36">
      <c r="AF14" s="4"/>
      <c r="AG14" s="4"/>
      <c r="AH14" s="4"/>
      <c r="AI14" s="4"/>
    </row>
    <row r="15" spans="1:36">
      <c r="A15" s="109" t="s">
        <v>199</v>
      </c>
      <c r="AF15" s="4"/>
      <c r="AG15" s="4"/>
      <c r="AH15" s="4"/>
      <c r="AI15" s="4"/>
    </row>
    <row r="16" spans="1:36">
      <c r="B16" s="110">
        <v>1990</v>
      </c>
      <c r="C16" s="110">
        <v>1991</v>
      </c>
      <c r="D16" s="110">
        <v>1992</v>
      </c>
      <c r="E16" s="110">
        <v>1993</v>
      </c>
      <c r="F16" s="110">
        <v>1994</v>
      </c>
      <c r="G16" s="110">
        <v>1995</v>
      </c>
      <c r="H16" s="110">
        <v>1996</v>
      </c>
      <c r="I16" s="110">
        <v>1997</v>
      </c>
      <c r="J16" s="110">
        <v>1998</v>
      </c>
      <c r="K16" s="110">
        <v>1999</v>
      </c>
      <c r="L16" s="110">
        <v>2000</v>
      </c>
      <c r="M16" s="110">
        <v>2001</v>
      </c>
      <c r="N16" s="110">
        <v>2002</v>
      </c>
      <c r="O16" s="110">
        <v>2003</v>
      </c>
      <c r="P16" s="110">
        <v>2004</v>
      </c>
      <c r="Q16" s="110">
        <v>2005</v>
      </c>
      <c r="R16" s="110">
        <v>2006</v>
      </c>
      <c r="S16" s="110">
        <v>2007</v>
      </c>
      <c r="T16" s="110">
        <v>2008</v>
      </c>
      <c r="U16" s="110">
        <v>2009</v>
      </c>
      <c r="V16" s="110">
        <v>2010</v>
      </c>
      <c r="W16" s="110">
        <v>2011</v>
      </c>
      <c r="X16" s="110">
        <v>2012</v>
      </c>
      <c r="Y16" s="110">
        <v>2013</v>
      </c>
      <c r="Z16" s="110">
        <v>2014</v>
      </c>
      <c r="AA16" s="110">
        <v>2015</v>
      </c>
      <c r="AB16" s="110">
        <v>2016</v>
      </c>
      <c r="AC16" s="110">
        <v>2017</v>
      </c>
      <c r="AD16" s="110">
        <v>2018</v>
      </c>
      <c r="AE16" s="110">
        <v>2019</v>
      </c>
      <c r="AF16" s="110">
        <v>2020</v>
      </c>
      <c r="AG16" s="110">
        <v>2021</v>
      </c>
      <c r="AH16" s="110">
        <v>2022</v>
      </c>
      <c r="AI16" s="110">
        <v>2023</v>
      </c>
      <c r="AJ16" s="110">
        <v>2024</v>
      </c>
    </row>
    <row r="17" spans="1:36">
      <c r="A17" s="120" t="s">
        <v>200</v>
      </c>
      <c r="B17" s="69">
        <v>0.98869999999999991</v>
      </c>
      <c r="C17" s="69">
        <v>0.98869999999999991</v>
      </c>
      <c r="D17" s="69">
        <v>0.98869999999999991</v>
      </c>
      <c r="E17" s="69">
        <v>0.98869999999999991</v>
      </c>
      <c r="F17" s="69">
        <v>0.98869999999999991</v>
      </c>
      <c r="G17" s="69">
        <v>0.98869999999999991</v>
      </c>
      <c r="H17" s="69">
        <v>0.98869999999999991</v>
      </c>
      <c r="I17" s="69">
        <v>0.98869999999999991</v>
      </c>
      <c r="J17" s="69">
        <v>0.98869999999999991</v>
      </c>
      <c r="K17" s="69">
        <v>0.98869999999999991</v>
      </c>
      <c r="L17" s="69">
        <v>0.98869999999999991</v>
      </c>
      <c r="M17" s="69">
        <v>0.98869999999999991</v>
      </c>
      <c r="N17" s="69">
        <v>0.98869999999999991</v>
      </c>
      <c r="O17" s="69">
        <v>0.98869999999999991</v>
      </c>
      <c r="P17" s="69">
        <v>0.98602857142857137</v>
      </c>
      <c r="Q17" s="69">
        <v>0.98335714285714271</v>
      </c>
      <c r="R17" s="69">
        <v>0.98068571428571416</v>
      </c>
      <c r="S17" s="69">
        <v>0.97801428571428561</v>
      </c>
      <c r="T17" s="69">
        <v>0.97534285714285707</v>
      </c>
      <c r="U17" s="69">
        <v>0.97267142857142841</v>
      </c>
      <c r="V17" s="69">
        <v>0.97</v>
      </c>
      <c r="W17" s="69">
        <v>0.97</v>
      </c>
      <c r="X17" s="69">
        <v>0.97</v>
      </c>
      <c r="Y17" s="69">
        <v>0.97</v>
      </c>
      <c r="Z17" s="69">
        <v>0.97</v>
      </c>
      <c r="AA17" s="69">
        <v>0.97</v>
      </c>
      <c r="AB17" s="69">
        <v>0.97</v>
      </c>
      <c r="AC17" s="69">
        <v>0.96</v>
      </c>
      <c r="AD17" s="69">
        <v>0.95</v>
      </c>
      <c r="AE17" s="69">
        <v>0.78</v>
      </c>
      <c r="AF17" s="69">
        <v>0.61799999999999999</v>
      </c>
      <c r="AG17" s="69">
        <v>0.52</v>
      </c>
      <c r="AH17" s="69">
        <v>0.40810000000000002</v>
      </c>
      <c r="AI17" s="69">
        <v>0.35920000000000002</v>
      </c>
      <c r="AJ17" s="69">
        <v>0.3</v>
      </c>
    </row>
    <row r="18" spans="1:36">
      <c r="A18" s="112" t="s">
        <v>201</v>
      </c>
      <c r="B18" s="70">
        <v>1.09E-2</v>
      </c>
      <c r="C18" s="70">
        <v>1.09E-2</v>
      </c>
      <c r="D18" s="70">
        <v>1.09E-2</v>
      </c>
      <c r="E18" s="70">
        <v>1.09E-2</v>
      </c>
      <c r="F18" s="70">
        <v>1.09E-2</v>
      </c>
      <c r="G18" s="70">
        <v>1.09E-2</v>
      </c>
      <c r="H18" s="70">
        <v>1.09E-2</v>
      </c>
      <c r="I18" s="70">
        <v>1.09E-2</v>
      </c>
      <c r="J18" s="70">
        <v>1.09E-2</v>
      </c>
      <c r="K18" s="70">
        <v>1.09E-2</v>
      </c>
      <c r="L18" s="70">
        <v>1.09E-2</v>
      </c>
      <c r="M18" s="70">
        <v>1.09E-2</v>
      </c>
      <c r="N18" s="70">
        <v>1.09E-2</v>
      </c>
      <c r="O18" s="70">
        <v>1.09E-2</v>
      </c>
      <c r="P18" s="70">
        <v>1.0771428571428572E-2</v>
      </c>
      <c r="Q18" s="70">
        <v>1.0642857142857143E-2</v>
      </c>
      <c r="R18" s="70">
        <v>1.0514285714285714E-2</v>
      </c>
      <c r="S18" s="70">
        <v>1.0385714285714285E-2</v>
      </c>
      <c r="T18" s="70">
        <v>1.0257142857142855E-2</v>
      </c>
      <c r="U18" s="70">
        <v>1.0128571428571426E-2</v>
      </c>
      <c r="V18" s="70">
        <v>0.01</v>
      </c>
      <c r="W18" s="70">
        <v>0.01</v>
      </c>
      <c r="X18" s="70">
        <v>0.01</v>
      </c>
      <c r="Y18" s="70">
        <v>0.01</v>
      </c>
      <c r="Z18" s="70">
        <v>0.01</v>
      </c>
      <c r="AA18" s="70">
        <v>0.01</v>
      </c>
      <c r="AB18" s="70">
        <v>0.01</v>
      </c>
      <c r="AC18" s="70">
        <v>0.01</v>
      </c>
      <c r="AD18" s="70">
        <v>0.02</v>
      </c>
      <c r="AE18" s="70">
        <v>0.1</v>
      </c>
      <c r="AF18" s="70">
        <v>0.10800000000000001</v>
      </c>
      <c r="AG18" s="70">
        <v>0.16</v>
      </c>
      <c r="AH18" s="70">
        <v>0.14599999999999999</v>
      </c>
      <c r="AI18" s="70">
        <v>0.18840000000000001</v>
      </c>
      <c r="AJ18" s="70">
        <v>0.19</v>
      </c>
    </row>
    <row r="19" spans="1:36">
      <c r="A19" s="112" t="s">
        <v>204</v>
      </c>
      <c r="B19" s="70">
        <v>0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2.8571428571428571E-3</v>
      </c>
      <c r="Q19" s="70">
        <v>5.7142857142857143E-3</v>
      </c>
      <c r="R19" s="70">
        <v>8.5714285714285701E-3</v>
      </c>
      <c r="S19" s="70">
        <v>1.1428571428571429E-2</v>
      </c>
      <c r="T19" s="70">
        <v>1.4285714285714284E-2</v>
      </c>
      <c r="U19" s="70">
        <v>1.714285714285714E-2</v>
      </c>
      <c r="V19" s="70">
        <v>0.02</v>
      </c>
      <c r="W19" s="70">
        <v>1.8571428571428572E-2</v>
      </c>
      <c r="X19" s="70">
        <v>1.7142857142857144E-2</v>
      </c>
      <c r="Y19" s="70">
        <v>1.5714285714285715E-2</v>
      </c>
      <c r="Z19" s="70">
        <v>1.4285714285714289E-2</v>
      </c>
      <c r="AA19" s="70">
        <v>1.285714285714286E-2</v>
      </c>
      <c r="AB19" s="70">
        <v>0.01</v>
      </c>
      <c r="AC19" s="70">
        <v>0.02</v>
      </c>
      <c r="AD19" s="70">
        <v>0.02</v>
      </c>
      <c r="AE19" s="70">
        <v>0.11</v>
      </c>
      <c r="AF19" s="70">
        <v>0.23499999999999999</v>
      </c>
      <c r="AG19" s="70">
        <v>0.28000000000000003</v>
      </c>
      <c r="AH19" s="70">
        <v>0.3871</v>
      </c>
      <c r="AI19" s="70">
        <v>0.4229</v>
      </c>
      <c r="AJ19" s="70">
        <v>0.5</v>
      </c>
    </row>
    <row r="20" spans="1:36">
      <c r="A20" s="112" t="s">
        <v>202</v>
      </c>
      <c r="B20" s="70">
        <v>4.0000000000000002E-4</v>
      </c>
      <c r="C20" s="70">
        <v>4.0000000000000002E-4</v>
      </c>
      <c r="D20" s="70">
        <v>4.0000000000000002E-4</v>
      </c>
      <c r="E20" s="70">
        <v>4.0000000000000002E-4</v>
      </c>
      <c r="F20" s="70">
        <v>4.0000000000000002E-4</v>
      </c>
      <c r="G20" s="70">
        <v>4.0000000000000002E-4</v>
      </c>
      <c r="H20" s="70">
        <v>4.0000000000000002E-4</v>
      </c>
      <c r="I20" s="70">
        <v>4.0000000000000002E-4</v>
      </c>
      <c r="J20" s="70">
        <v>4.0000000000000002E-4</v>
      </c>
      <c r="K20" s="70">
        <v>4.0000000000000002E-4</v>
      </c>
      <c r="L20" s="70">
        <v>4.0000000000000002E-4</v>
      </c>
      <c r="M20" s="70">
        <v>4.0000000000000002E-4</v>
      </c>
      <c r="N20" s="70">
        <v>4.0000000000000002E-4</v>
      </c>
      <c r="O20" s="70">
        <v>4.0000000000000002E-4</v>
      </c>
      <c r="P20" s="70">
        <v>3.4285714285714285E-4</v>
      </c>
      <c r="Q20" s="70">
        <v>2.8571428571428574E-4</v>
      </c>
      <c r="R20" s="70">
        <v>2.2857142857142859E-4</v>
      </c>
      <c r="S20" s="70">
        <v>1.7142857142857148E-4</v>
      </c>
      <c r="T20" s="70">
        <v>1.1428571428571434E-4</v>
      </c>
      <c r="U20" s="70">
        <v>5.7142857142857196E-5</v>
      </c>
      <c r="V20" s="70">
        <v>0</v>
      </c>
      <c r="W20" s="70">
        <v>1.4285714285714286E-3</v>
      </c>
      <c r="X20" s="70">
        <v>2.8571428571428571E-3</v>
      </c>
      <c r="Y20" s="70">
        <v>4.2857142857142851E-3</v>
      </c>
      <c r="Z20" s="70">
        <v>5.7142857142857143E-3</v>
      </c>
      <c r="AA20" s="70">
        <v>7.1428571428571418E-3</v>
      </c>
      <c r="AB20" s="70">
        <v>0.01</v>
      </c>
      <c r="AC20" s="70">
        <v>0.01</v>
      </c>
      <c r="AD20" s="70">
        <v>0.01</v>
      </c>
      <c r="AE20" s="70">
        <v>0.01</v>
      </c>
      <c r="AF20" s="70">
        <v>3.9E-2</v>
      </c>
      <c r="AG20" s="70">
        <v>0.04</v>
      </c>
      <c r="AH20" s="70">
        <v>5.8900000000000001E-2</v>
      </c>
      <c r="AI20" s="70">
        <v>2.9499999999999998E-2</v>
      </c>
      <c r="AJ20" s="70">
        <v>0.01</v>
      </c>
    </row>
    <row r="21" spans="1:36">
      <c r="AF21" s="4"/>
      <c r="AG21" s="4"/>
      <c r="AH21" s="4"/>
      <c r="AI21" s="4"/>
    </row>
    <row r="22" spans="1:36">
      <c r="A22" s="5" t="s">
        <v>203</v>
      </c>
      <c r="AF22" s="4"/>
      <c r="AG22" s="4"/>
      <c r="AH22" s="4"/>
      <c r="AI22" s="4"/>
    </row>
    <row r="23" spans="1:36">
      <c r="B23" s="110">
        <v>1990</v>
      </c>
      <c r="C23" s="110">
        <v>1991</v>
      </c>
      <c r="D23" s="110">
        <v>1992</v>
      </c>
      <c r="E23" s="110">
        <v>1993</v>
      </c>
      <c r="F23" s="110">
        <v>1994</v>
      </c>
      <c r="G23" s="110">
        <v>1995</v>
      </c>
      <c r="H23" s="110">
        <v>1996</v>
      </c>
      <c r="I23" s="110">
        <v>1997</v>
      </c>
      <c r="J23" s="110">
        <v>1998</v>
      </c>
      <c r="K23" s="110">
        <v>1999</v>
      </c>
      <c r="L23" s="110">
        <v>2000</v>
      </c>
      <c r="M23" s="110">
        <v>2001</v>
      </c>
      <c r="N23" s="110">
        <v>2002</v>
      </c>
      <c r="O23" s="110">
        <v>2003</v>
      </c>
      <c r="P23" s="110">
        <v>2004</v>
      </c>
      <c r="Q23" s="110">
        <v>2005</v>
      </c>
      <c r="R23" s="110">
        <v>2006</v>
      </c>
      <c r="S23" s="110">
        <v>2007</v>
      </c>
      <c r="T23" s="110">
        <v>2008</v>
      </c>
      <c r="U23" s="110">
        <v>2009</v>
      </c>
      <c r="V23" s="110">
        <v>2010</v>
      </c>
      <c r="W23" s="110">
        <v>2011</v>
      </c>
      <c r="X23" s="110">
        <v>2012</v>
      </c>
      <c r="Y23" s="110">
        <v>2013</v>
      </c>
      <c r="Z23" s="110">
        <v>2014</v>
      </c>
      <c r="AA23" s="110">
        <v>2015</v>
      </c>
      <c r="AB23" s="110">
        <v>2016</v>
      </c>
      <c r="AC23" s="110">
        <v>2017</v>
      </c>
      <c r="AD23" s="110">
        <v>2018</v>
      </c>
      <c r="AE23" s="110">
        <v>2019</v>
      </c>
      <c r="AF23" s="110">
        <v>2020</v>
      </c>
      <c r="AG23" s="110">
        <v>2021</v>
      </c>
      <c r="AH23" s="110">
        <v>2022</v>
      </c>
      <c r="AI23" s="110">
        <v>2023</v>
      </c>
      <c r="AJ23" s="110">
        <v>2024</v>
      </c>
    </row>
    <row r="24" spans="1:36">
      <c r="A24" s="120" t="s">
        <v>201</v>
      </c>
      <c r="B24" s="69">
        <v>0.3</v>
      </c>
      <c r="C24" s="69">
        <v>0.3</v>
      </c>
      <c r="D24" s="69">
        <v>0.3</v>
      </c>
      <c r="E24" s="69">
        <v>0.3</v>
      </c>
      <c r="F24" s="69">
        <v>0.3</v>
      </c>
      <c r="G24" s="69">
        <v>0.3</v>
      </c>
      <c r="H24" s="69">
        <v>0.3</v>
      </c>
      <c r="I24" s="69">
        <v>0.3</v>
      </c>
      <c r="J24" s="69">
        <v>0.3</v>
      </c>
      <c r="K24" s="69">
        <v>0.3</v>
      </c>
      <c r="L24" s="69">
        <v>0.3</v>
      </c>
      <c r="M24" s="69">
        <v>0.3</v>
      </c>
      <c r="N24" s="69">
        <v>0.3</v>
      </c>
      <c r="O24" s="69">
        <v>0.3</v>
      </c>
      <c r="P24" s="69">
        <v>0.3</v>
      </c>
      <c r="Q24" s="69">
        <v>0.3</v>
      </c>
      <c r="R24" s="69">
        <v>0.3</v>
      </c>
      <c r="S24" s="69">
        <v>0.3</v>
      </c>
      <c r="T24" s="69">
        <v>0.3</v>
      </c>
      <c r="U24" s="69">
        <v>0.3</v>
      </c>
      <c r="V24" s="69">
        <v>0.3</v>
      </c>
      <c r="W24" s="69">
        <v>0.3</v>
      </c>
      <c r="X24" s="69">
        <v>0.3</v>
      </c>
      <c r="Y24" s="69">
        <v>0.3</v>
      </c>
      <c r="Z24" s="69">
        <v>0.3</v>
      </c>
      <c r="AA24" s="69">
        <v>0.3</v>
      </c>
      <c r="AB24" s="69">
        <v>0.3</v>
      </c>
      <c r="AC24" s="69">
        <v>0.3</v>
      </c>
      <c r="AD24" s="69">
        <v>0.3</v>
      </c>
      <c r="AE24" s="69">
        <v>0.3</v>
      </c>
      <c r="AF24" s="69">
        <v>0.3</v>
      </c>
      <c r="AG24" s="69">
        <v>0.3</v>
      </c>
      <c r="AH24" s="69">
        <v>0.3</v>
      </c>
      <c r="AI24" s="69">
        <v>0.3</v>
      </c>
      <c r="AJ24" s="69">
        <v>0.3</v>
      </c>
    </row>
    <row r="25" spans="1:36">
      <c r="A25" s="112" t="s">
        <v>205</v>
      </c>
      <c r="B25" s="70">
        <v>0.45</v>
      </c>
      <c r="C25" s="70">
        <v>0.45</v>
      </c>
      <c r="D25" s="70">
        <v>0.45</v>
      </c>
      <c r="E25" s="70">
        <v>0.45</v>
      </c>
      <c r="F25" s="70">
        <v>0.45</v>
      </c>
      <c r="G25" s="70">
        <v>0.45</v>
      </c>
      <c r="H25" s="70">
        <v>0.45</v>
      </c>
      <c r="I25" s="70">
        <v>0.45</v>
      </c>
      <c r="J25" s="70">
        <v>0.45</v>
      </c>
      <c r="K25" s="70">
        <v>0.45</v>
      </c>
      <c r="L25" s="70">
        <v>0.45</v>
      </c>
      <c r="M25" s="70">
        <v>0.45</v>
      </c>
      <c r="N25" s="70">
        <v>0.45</v>
      </c>
      <c r="O25" s="70">
        <v>0.45</v>
      </c>
      <c r="P25" s="70">
        <v>0.45</v>
      </c>
      <c r="Q25" s="70">
        <v>0.45</v>
      </c>
      <c r="R25" s="70">
        <v>0.45</v>
      </c>
      <c r="S25" s="70">
        <v>0.45</v>
      </c>
      <c r="T25" s="70">
        <v>0.45</v>
      </c>
      <c r="U25" s="70">
        <v>0.45</v>
      </c>
      <c r="V25" s="70">
        <v>0.45</v>
      </c>
      <c r="W25" s="70">
        <v>0.45</v>
      </c>
      <c r="X25" s="70">
        <v>0.45</v>
      </c>
      <c r="Y25" s="70">
        <v>0.45</v>
      </c>
      <c r="Z25" s="70">
        <v>0.45</v>
      </c>
      <c r="AA25" s="70">
        <v>0.45</v>
      </c>
      <c r="AB25" s="70">
        <v>0.45</v>
      </c>
      <c r="AC25" s="70">
        <v>0.45</v>
      </c>
      <c r="AD25" s="70">
        <v>0.45</v>
      </c>
      <c r="AE25" s="70">
        <v>0.45</v>
      </c>
      <c r="AF25" s="70">
        <v>0.45</v>
      </c>
      <c r="AG25" s="70">
        <v>0.45</v>
      </c>
      <c r="AH25" s="70">
        <v>0.45</v>
      </c>
      <c r="AI25" s="70">
        <v>0.45</v>
      </c>
      <c r="AJ25" s="70">
        <v>0.45</v>
      </c>
    </row>
    <row r="26" spans="1:36">
      <c r="A26" s="112" t="s">
        <v>202</v>
      </c>
      <c r="B26" s="70">
        <v>0.7</v>
      </c>
      <c r="C26" s="70">
        <v>0.7</v>
      </c>
      <c r="D26" s="70">
        <v>0.7</v>
      </c>
      <c r="E26" s="70">
        <v>0.7</v>
      </c>
      <c r="F26" s="70">
        <v>0.7</v>
      </c>
      <c r="G26" s="70">
        <v>0.7</v>
      </c>
      <c r="H26" s="70">
        <v>0.7</v>
      </c>
      <c r="I26" s="70">
        <v>0.7</v>
      </c>
      <c r="J26" s="70">
        <v>0.7</v>
      </c>
      <c r="K26" s="70">
        <v>0.7</v>
      </c>
      <c r="L26" s="70">
        <v>0.7</v>
      </c>
      <c r="M26" s="70">
        <v>0.7</v>
      </c>
      <c r="N26" s="70">
        <v>0.7</v>
      </c>
      <c r="O26" s="70">
        <v>0.7</v>
      </c>
      <c r="P26" s="70">
        <v>0.7</v>
      </c>
      <c r="Q26" s="70">
        <v>0.7</v>
      </c>
      <c r="R26" s="70">
        <v>0.7</v>
      </c>
      <c r="S26" s="70">
        <v>0.7</v>
      </c>
      <c r="T26" s="70">
        <v>0.7</v>
      </c>
      <c r="U26" s="70">
        <v>0.7</v>
      </c>
      <c r="V26" s="70">
        <v>0.7</v>
      </c>
      <c r="W26" s="70">
        <v>0.7</v>
      </c>
      <c r="X26" s="70">
        <v>0.7</v>
      </c>
      <c r="Y26" s="70">
        <v>0.7</v>
      </c>
      <c r="Z26" s="70">
        <v>0.7</v>
      </c>
      <c r="AA26" s="70">
        <v>0.7</v>
      </c>
      <c r="AB26" s="70">
        <v>0.7</v>
      </c>
      <c r="AC26" s="70">
        <v>0.7</v>
      </c>
      <c r="AD26" s="70">
        <v>0.7</v>
      </c>
      <c r="AE26" s="70">
        <v>0.7</v>
      </c>
      <c r="AF26" s="70">
        <v>0.7</v>
      </c>
      <c r="AG26" s="70">
        <v>0.7</v>
      </c>
      <c r="AH26" s="70">
        <v>0.7</v>
      </c>
      <c r="AI26" s="70">
        <v>0.7</v>
      </c>
      <c r="AJ26" s="70">
        <v>0.7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86772-ACE5-4D0C-8354-270FCCA1DB5C}">
  <dimension ref="A1:AJ33"/>
  <sheetViews>
    <sheetView workbookViewId="0">
      <selection activeCell="AJ1" sqref="AJ1"/>
    </sheetView>
  </sheetViews>
  <sheetFormatPr defaultRowHeight="12.5"/>
  <cols>
    <col min="1" max="1" width="26.453125" customWidth="1"/>
    <col min="2" max="2" width="6.81640625" style="24" bestFit="1" customWidth="1"/>
    <col min="3" max="31" width="6" style="24" bestFit="1" customWidth="1"/>
    <col min="32" max="32" width="6" bestFit="1" customWidth="1"/>
    <col min="33" max="33" width="6.54296875" customWidth="1"/>
    <col min="34" max="36" width="7.54296875" customWidth="1"/>
  </cols>
  <sheetData>
    <row r="1" spans="1:36">
      <c r="A1" s="18" t="s">
        <v>136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6">
      <c r="A2" s="18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6">
      <c r="A3" s="80" t="s">
        <v>94</v>
      </c>
      <c r="B3" s="73">
        <v>1990</v>
      </c>
      <c r="C3" s="73">
        <v>1991</v>
      </c>
      <c r="D3" s="73">
        <v>1992</v>
      </c>
      <c r="E3" s="73">
        <v>1993</v>
      </c>
      <c r="F3" s="73">
        <v>1994</v>
      </c>
      <c r="G3" s="73">
        <v>1995</v>
      </c>
      <c r="H3" s="73">
        <v>1996</v>
      </c>
      <c r="I3" s="73">
        <v>1997</v>
      </c>
      <c r="J3" s="73">
        <v>1998</v>
      </c>
      <c r="K3" s="73">
        <v>1999</v>
      </c>
      <c r="L3" s="73">
        <v>2000</v>
      </c>
      <c r="M3" s="73">
        <v>2001</v>
      </c>
      <c r="N3" s="73">
        <v>2002</v>
      </c>
      <c r="O3" s="73">
        <v>2003</v>
      </c>
      <c r="P3" s="73">
        <v>2004</v>
      </c>
      <c r="Q3" s="73">
        <v>2005</v>
      </c>
      <c r="R3" s="73">
        <v>2006</v>
      </c>
      <c r="S3" s="73">
        <v>2007</v>
      </c>
      <c r="T3" s="73">
        <v>2008</v>
      </c>
      <c r="U3" s="73">
        <v>2009</v>
      </c>
      <c r="V3" s="73">
        <v>2010</v>
      </c>
      <c r="W3" s="73">
        <v>2011</v>
      </c>
      <c r="X3" s="73">
        <v>2012</v>
      </c>
      <c r="Y3" s="73">
        <v>2013</v>
      </c>
      <c r="Z3" s="73">
        <v>2014</v>
      </c>
      <c r="AA3" s="73">
        <v>2015</v>
      </c>
      <c r="AB3" s="73">
        <v>2016</v>
      </c>
      <c r="AC3" s="73">
        <v>2017</v>
      </c>
      <c r="AD3" s="73">
        <v>2018</v>
      </c>
      <c r="AE3" s="73">
        <v>2019</v>
      </c>
      <c r="AF3" s="73">
        <v>2020</v>
      </c>
      <c r="AG3" s="73">
        <v>2021</v>
      </c>
      <c r="AH3" s="73">
        <v>2022</v>
      </c>
      <c r="AI3" s="73">
        <v>2023</v>
      </c>
      <c r="AJ3" s="73">
        <v>2024</v>
      </c>
    </row>
    <row r="4" spans="1:36">
      <c r="A4" s="74" t="s">
        <v>8</v>
      </c>
      <c r="B4" s="71">
        <v>21822.354192387942</v>
      </c>
      <c r="C4" s="71">
        <v>21856.750150882137</v>
      </c>
      <c r="D4" s="71">
        <v>21891.146109376332</v>
      </c>
      <c r="E4" s="71">
        <v>21925.542067870527</v>
      </c>
      <c r="F4" s="71">
        <v>21959.938026364722</v>
      </c>
      <c r="G4" s="71">
        <v>21994.333984858917</v>
      </c>
      <c r="H4" s="71">
        <v>22028.729943353112</v>
      </c>
      <c r="I4" s="71">
        <v>22063.125901847307</v>
      </c>
      <c r="J4" s="71">
        <v>22097.521860341501</v>
      </c>
      <c r="K4" s="71">
        <v>22131.917818835696</v>
      </c>
      <c r="L4" s="71">
        <v>22166.313777329891</v>
      </c>
      <c r="M4" s="71">
        <v>22200.709735824086</v>
      </c>
      <c r="N4" s="71">
        <v>22235.105694318281</v>
      </c>
      <c r="O4" s="71">
        <v>22269.501652812483</v>
      </c>
      <c r="P4" s="71">
        <v>22149.119863488635</v>
      </c>
      <c r="Q4" s="71">
        <v>22410.24421540145</v>
      </c>
      <c r="R4" s="71">
        <v>22258.701990013749</v>
      </c>
      <c r="S4" s="71">
        <v>22111.818891608542</v>
      </c>
      <c r="T4" s="71">
        <v>21642.081897948752</v>
      </c>
      <c r="U4" s="71">
        <v>21383.515530093042</v>
      </c>
      <c r="V4" s="71">
        <v>21557.969530472779</v>
      </c>
      <c r="W4" s="71">
        <v>21993.452984698644</v>
      </c>
      <c r="X4" s="71">
        <v>20935.811678064601</v>
      </c>
      <c r="Y4" s="71">
        <v>20427.853815191065</v>
      </c>
      <c r="Z4" s="71">
        <v>21215.340566112387</v>
      </c>
      <c r="AA4" s="71">
        <v>21635.051291972872</v>
      </c>
      <c r="AB4" s="71">
        <v>21306.448509149192</v>
      </c>
      <c r="AC4" s="71">
        <v>21200.713164819339</v>
      </c>
      <c r="AD4" s="71">
        <v>20076.828587527103</v>
      </c>
      <c r="AE4" s="71">
        <v>20669.469083449789</v>
      </c>
      <c r="AF4" s="71">
        <v>22485.066169930647</v>
      </c>
      <c r="AG4" s="71">
        <v>21585.542850093047</v>
      </c>
      <c r="AH4" s="71">
        <v>21371.055284262115</v>
      </c>
      <c r="AI4" s="71">
        <v>20940.655215074603</v>
      </c>
      <c r="AJ4" s="71">
        <v>20788.458808125804</v>
      </c>
    </row>
    <row r="5" spans="1:36">
      <c r="A5" s="66" t="s">
        <v>95</v>
      </c>
      <c r="B5" s="72">
        <v>18435.919101960542</v>
      </c>
      <c r="C5" s="72">
        <v>18383.660896255922</v>
      </c>
      <c r="D5" s="72">
        <v>18331.402690551302</v>
      </c>
      <c r="E5" s="72">
        <v>18279.144484846682</v>
      </c>
      <c r="F5" s="72">
        <v>18226.886279142062</v>
      </c>
      <c r="G5" s="72">
        <v>18174.628073437441</v>
      </c>
      <c r="H5" s="72">
        <v>18122.369867732821</v>
      </c>
      <c r="I5" s="72">
        <v>18070.111662028201</v>
      </c>
      <c r="J5" s="72">
        <v>18017.853456323581</v>
      </c>
      <c r="K5" s="72">
        <v>17965.595250618961</v>
      </c>
      <c r="L5" s="72">
        <v>17913.33704491434</v>
      </c>
      <c r="M5" s="72">
        <v>17861.07883920972</v>
      </c>
      <c r="N5" s="72">
        <v>17808.8206335051</v>
      </c>
      <c r="O5" s="72">
        <v>17756.562427800487</v>
      </c>
      <c r="P5" s="72">
        <v>17785.285460589192</v>
      </c>
      <c r="Q5" s="72">
        <v>17629.871070728808</v>
      </c>
      <c r="R5" s="72">
        <v>18032.80206071557</v>
      </c>
      <c r="S5" s="72">
        <v>18505.080987280693</v>
      </c>
      <c r="T5" s="72">
        <v>18009.602897426194</v>
      </c>
      <c r="U5" s="72">
        <v>18987.07325217994</v>
      </c>
      <c r="V5" s="72">
        <v>19097.009936398859</v>
      </c>
      <c r="W5" s="72">
        <v>18923.134094480691</v>
      </c>
      <c r="X5" s="72">
        <v>18526.212077733475</v>
      </c>
      <c r="Y5" s="72">
        <v>19537.292588417276</v>
      </c>
      <c r="Z5" s="72">
        <v>19435.781886961053</v>
      </c>
      <c r="AA5" s="72">
        <v>19264.532885228607</v>
      </c>
      <c r="AB5" s="72">
        <v>19361.861298255531</v>
      </c>
      <c r="AC5" s="72">
        <v>19318.572111605848</v>
      </c>
      <c r="AD5" s="72">
        <v>19449.522417220549</v>
      </c>
      <c r="AE5" s="72">
        <v>19402.169893228878</v>
      </c>
      <c r="AF5" s="72">
        <v>19130.097089899224</v>
      </c>
      <c r="AG5" s="72">
        <v>18044.994130375053</v>
      </c>
      <c r="AH5" s="72">
        <v>18029.414729061424</v>
      </c>
      <c r="AI5" s="72">
        <v>18209.86021848119</v>
      </c>
      <c r="AJ5" s="72">
        <v>18228.206000027199</v>
      </c>
    </row>
    <row r="6" spans="1:36">
      <c r="A6" s="66" t="s">
        <v>96</v>
      </c>
      <c r="B6" s="72">
        <v>17994.29237470519</v>
      </c>
      <c r="C6" s="72">
        <v>17763.036345933648</v>
      </c>
      <c r="D6" s="72">
        <v>17531.780317162105</v>
      </c>
      <c r="E6" s="72">
        <v>17300.524288390563</v>
      </c>
      <c r="F6" s="72">
        <v>17069.268259619021</v>
      </c>
      <c r="G6" s="72">
        <v>16838.012230847478</v>
      </c>
      <c r="H6" s="72">
        <v>16606.756202075936</v>
      </c>
      <c r="I6" s="72">
        <v>16375.500173304392</v>
      </c>
      <c r="J6" s="72">
        <v>16144.244144532848</v>
      </c>
      <c r="K6" s="72">
        <v>15912.988115761304</v>
      </c>
      <c r="L6" s="72">
        <v>15681.732086989759</v>
      </c>
      <c r="M6" s="72">
        <v>15450.476058218215</v>
      </c>
      <c r="N6" s="72">
        <v>15219.220029446671</v>
      </c>
      <c r="O6" s="72">
        <v>14987.964000675127</v>
      </c>
      <c r="P6" s="72">
        <v>14756.707971903583</v>
      </c>
      <c r="Q6" s="72">
        <v>14525.451943132033</v>
      </c>
      <c r="R6" s="72">
        <v>14411.528276492623</v>
      </c>
      <c r="S6" s="72">
        <v>14883.504731431423</v>
      </c>
      <c r="T6" s="72">
        <v>15455.921695301018</v>
      </c>
      <c r="U6" s="72">
        <v>14873.168734603129</v>
      </c>
      <c r="V6" s="72">
        <v>14665.669060421535</v>
      </c>
      <c r="W6" s="72">
        <v>14573.51636168786</v>
      </c>
      <c r="X6" s="72">
        <v>15975.935252589685</v>
      </c>
      <c r="Y6" s="72">
        <v>16433.820163124732</v>
      </c>
      <c r="Z6" s="72">
        <v>14450.713630298844</v>
      </c>
      <c r="AA6" s="72">
        <v>14951.686831789406</v>
      </c>
      <c r="AB6" s="72">
        <v>15517.349287717021</v>
      </c>
      <c r="AC6" s="72">
        <v>14360.65118205105</v>
      </c>
      <c r="AD6" s="72">
        <v>14708.316274710354</v>
      </c>
      <c r="AE6" s="72">
        <v>13996.606268884909</v>
      </c>
      <c r="AF6" s="72">
        <v>14513.533438029179</v>
      </c>
      <c r="AG6" s="72">
        <v>14685.233819380905</v>
      </c>
      <c r="AH6" s="72">
        <v>14129.735805645187</v>
      </c>
      <c r="AI6" s="72">
        <v>13316.918494227224</v>
      </c>
      <c r="AJ6" s="72">
        <v>12997.064678840834</v>
      </c>
    </row>
    <row r="7" spans="1:36">
      <c r="A7" s="66" t="s">
        <v>97</v>
      </c>
      <c r="B7" s="72">
        <v>20462.040717359669</v>
      </c>
      <c r="C7" s="72">
        <v>20239.44248849064</v>
      </c>
      <c r="D7" s="72">
        <v>20016.844259621612</v>
      </c>
      <c r="E7" s="72">
        <v>19794.246030752583</v>
      </c>
      <c r="F7" s="72">
        <v>19571.647801883555</v>
      </c>
      <c r="G7" s="72">
        <v>19349.049573014527</v>
      </c>
      <c r="H7" s="72">
        <v>19126.451344145498</v>
      </c>
      <c r="I7" s="72">
        <v>18903.85311527647</v>
      </c>
      <c r="J7" s="72">
        <v>18681.254886407442</v>
      </c>
      <c r="K7" s="72">
        <v>18458.656657538413</v>
      </c>
      <c r="L7" s="72">
        <v>18236.058428669385</v>
      </c>
      <c r="M7" s="72">
        <v>18013.460199800356</v>
      </c>
      <c r="N7" s="72">
        <v>17790.861970931328</v>
      </c>
      <c r="O7" s="72">
        <v>17568.2637420623</v>
      </c>
      <c r="P7" s="72">
        <v>17345.665513193271</v>
      </c>
      <c r="Q7" s="72">
        <v>17123.067284324217</v>
      </c>
      <c r="R7" s="72">
        <v>16707.519160173117</v>
      </c>
      <c r="S7" s="72">
        <v>17345.523762084897</v>
      </c>
      <c r="T7" s="72">
        <v>17129.612585608818</v>
      </c>
      <c r="U7" s="72">
        <v>17033.746544359379</v>
      </c>
      <c r="V7" s="72">
        <v>16924.583514830778</v>
      </c>
      <c r="W7" s="72">
        <v>16968.807132780374</v>
      </c>
      <c r="X7" s="72">
        <v>17192.306377035882</v>
      </c>
      <c r="Y7" s="72">
        <v>18204.306813675954</v>
      </c>
      <c r="Z7" s="72">
        <v>16717.569081516707</v>
      </c>
      <c r="AA7" s="72">
        <v>16983.625675936968</v>
      </c>
      <c r="AB7" s="72">
        <v>17065.15758068084</v>
      </c>
      <c r="AC7" s="72">
        <v>17129.422421809606</v>
      </c>
      <c r="AD7" s="72">
        <v>17404.188749314922</v>
      </c>
      <c r="AE7" s="72">
        <v>16394.851286347661</v>
      </c>
      <c r="AF7" s="72">
        <v>17129.675960163255</v>
      </c>
      <c r="AG7" s="72">
        <v>16579.45384459733</v>
      </c>
      <c r="AH7" s="72">
        <v>16622.961072417882</v>
      </c>
      <c r="AI7" s="72">
        <v>16641.045886589465</v>
      </c>
      <c r="AJ7" s="72">
        <v>18046.474822391385</v>
      </c>
    </row>
    <row r="8" spans="1:36">
      <c r="A8" s="66" t="s">
        <v>98</v>
      </c>
      <c r="B8" s="72">
        <v>11924.044590110909</v>
      </c>
      <c r="C8" s="72">
        <v>11785.346086955589</v>
      </c>
      <c r="D8" s="72">
        <v>11646.64758380027</v>
      </c>
      <c r="E8" s="72">
        <v>11507.94908064495</v>
      </c>
      <c r="F8" s="72">
        <v>11369.250577489631</v>
      </c>
      <c r="G8" s="72">
        <v>11230.552074334311</v>
      </c>
      <c r="H8" s="72">
        <v>11091.853571178992</v>
      </c>
      <c r="I8" s="72">
        <v>10953.155068023672</v>
      </c>
      <c r="J8" s="72">
        <v>10814.456564868353</v>
      </c>
      <c r="K8" s="72">
        <v>10675.758061713033</v>
      </c>
      <c r="L8" s="72">
        <v>10537.059558557714</v>
      </c>
      <c r="M8" s="72">
        <v>10398.361055402394</v>
      </c>
      <c r="N8" s="72">
        <v>10259.662552247075</v>
      </c>
      <c r="O8" s="72">
        <v>10120.964049091755</v>
      </c>
      <c r="P8" s="72">
        <v>9982.265545936436</v>
      </c>
      <c r="Q8" s="72">
        <v>9843.5670427811092</v>
      </c>
      <c r="R8" s="72">
        <v>9001.8026070890337</v>
      </c>
      <c r="S8" s="72">
        <v>10059.317725354869</v>
      </c>
      <c r="T8" s="72">
        <v>9797.0757381153708</v>
      </c>
      <c r="U8" s="72">
        <v>9507.366779977534</v>
      </c>
      <c r="V8" s="72">
        <v>9608.8379901724493</v>
      </c>
      <c r="W8" s="72">
        <v>9877.6810938619419</v>
      </c>
      <c r="X8" s="72">
        <v>9494.297098579169</v>
      </c>
      <c r="Y8" s="72">
        <v>9301.8155799696506</v>
      </c>
      <c r="Z8" s="72">
        <v>10024.614672100326</v>
      </c>
      <c r="AA8" s="72">
        <v>10264.819076618558</v>
      </c>
      <c r="AB8" s="72">
        <v>10189.682076479534</v>
      </c>
      <c r="AC8" s="72">
        <v>10328.067612629991</v>
      </c>
      <c r="AD8" s="72">
        <v>9259.2008477236923</v>
      </c>
      <c r="AE8" s="72">
        <v>10284.820239043051</v>
      </c>
      <c r="AF8" s="72">
        <v>10278.467180870801</v>
      </c>
      <c r="AG8" s="72">
        <v>9231.0154256809219</v>
      </c>
      <c r="AH8" s="72">
        <v>8885.8962040053502</v>
      </c>
      <c r="AI8" s="72">
        <v>8651.1315278092115</v>
      </c>
      <c r="AJ8" s="72">
        <v>8158.1129113884826</v>
      </c>
    </row>
    <row r="9" spans="1:36">
      <c r="A9" s="66" t="s">
        <v>99</v>
      </c>
      <c r="B9" s="72">
        <v>10541.226324216215</v>
      </c>
      <c r="C9" s="72">
        <v>10382.066272433658</v>
      </c>
      <c r="D9" s="72">
        <v>10222.906220651101</v>
      </c>
      <c r="E9" s="72">
        <v>10063.746168868543</v>
      </c>
      <c r="F9" s="72">
        <v>9904.5861170859862</v>
      </c>
      <c r="G9" s="72">
        <v>9745.4260653034289</v>
      </c>
      <c r="H9" s="72">
        <v>9586.2660135208716</v>
      </c>
      <c r="I9" s="72">
        <v>9427.1059617383144</v>
      </c>
      <c r="J9" s="72">
        <v>9267.9459099557571</v>
      </c>
      <c r="K9" s="72">
        <v>9108.7858581731998</v>
      </c>
      <c r="L9" s="72">
        <v>8949.6258063906425</v>
      </c>
      <c r="M9" s="72">
        <v>8790.4657546080853</v>
      </c>
      <c r="N9" s="72">
        <v>8631.305702825528</v>
      </c>
      <c r="O9" s="72">
        <v>8472.1456510429707</v>
      </c>
      <c r="P9" s="72">
        <v>8312.9855992604134</v>
      </c>
      <c r="Q9" s="72">
        <v>8153.8255474778525</v>
      </c>
      <c r="R9" s="72">
        <v>7617.2937632862167</v>
      </c>
      <c r="S9" s="72">
        <v>8378.8187668424598</v>
      </c>
      <c r="T9" s="72">
        <v>8342.2958369978969</v>
      </c>
      <c r="U9" s="72">
        <v>8356.6458657451312</v>
      </c>
      <c r="V9" s="72">
        <v>8552.7710796330794</v>
      </c>
      <c r="W9" s="72">
        <v>8835.8729622282353</v>
      </c>
      <c r="X9" s="72">
        <v>8517.0997618039128</v>
      </c>
      <c r="Y9" s="72">
        <v>8220.8151173034694</v>
      </c>
      <c r="Z9" s="72">
        <v>8936.2243832077056</v>
      </c>
      <c r="AA9" s="72">
        <v>9019.7759281744238</v>
      </c>
      <c r="AB9" s="72">
        <v>9267.7190791361481</v>
      </c>
      <c r="AC9" s="72">
        <v>9181.070006663258</v>
      </c>
      <c r="AD9" s="72">
        <v>8159.4147294525865</v>
      </c>
      <c r="AE9" s="72">
        <v>9358.5534360373058</v>
      </c>
      <c r="AF9" s="72">
        <v>9250.0068129039901</v>
      </c>
      <c r="AG9" s="72">
        <v>8169.1567976393526</v>
      </c>
      <c r="AH9" s="72">
        <v>8009.9512354862691</v>
      </c>
      <c r="AI9" s="72">
        <v>7688.206003277719</v>
      </c>
      <c r="AJ9" s="72">
        <v>7558.5904277760337</v>
      </c>
    </row>
    <row r="10" spans="1:36">
      <c r="A10" s="66" t="s">
        <v>100</v>
      </c>
      <c r="B10" s="72">
        <v>22864.638678257452</v>
      </c>
      <c r="C10" s="72">
        <v>22450.743158568741</v>
      </c>
      <c r="D10" s="72">
        <v>22036.84763888003</v>
      </c>
      <c r="E10" s="72">
        <v>21622.952119191319</v>
      </c>
      <c r="F10" s="72">
        <v>21209.056599502608</v>
      </c>
      <c r="G10" s="72">
        <v>20795.161079813897</v>
      </c>
      <c r="H10" s="72">
        <v>20381.265560125186</v>
      </c>
      <c r="I10" s="72">
        <v>19967.370040436475</v>
      </c>
      <c r="J10" s="72">
        <v>19553.474520747764</v>
      </c>
      <c r="K10" s="72">
        <v>19139.579001059054</v>
      </c>
      <c r="L10" s="72">
        <v>18725.683481370343</v>
      </c>
      <c r="M10" s="72">
        <v>18311.787961681632</v>
      </c>
      <c r="N10" s="72">
        <v>17897.892441992921</v>
      </c>
      <c r="O10" s="72">
        <v>17483.99692230421</v>
      </c>
      <c r="P10" s="72">
        <v>17070.101402615499</v>
      </c>
      <c r="Q10" s="72">
        <v>16656.205882926792</v>
      </c>
      <c r="R10" s="72">
        <v>15265.843142039474</v>
      </c>
      <c r="S10" s="72">
        <v>17487.592468248517</v>
      </c>
      <c r="T10" s="72">
        <v>16815.569316052472</v>
      </c>
      <c r="U10" s="72">
        <v>17035.762717458834</v>
      </c>
      <c r="V10" s="72">
        <v>17470.484371127415</v>
      </c>
      <c r="W10" s="72">
        <v>17779.643439010633</v>
      </c>
      <c r="X10" s="72">
        <v>16727.965125314291</v>
      </c>
      <c r="Y10" s="72">
        <v>15907.053399033775</v>
      </c>
      <c r="Z10" s="72">
        <v>17425.020822488132</v>
      </c>
      <c r="AA10" s="72">
        <v>17245.999178323284</v>
      </c>
      <c r="AB10" s="72">
        <v>17112.407788822024</v>
      </c>
      <c r="AC10" s="72">
        <v>16846.018005249836</v>
      </c>
      <c r="AD10" s="72">
        <v>15421.049827591987</v>
      </c>
      <c r="AE10" s="72">
        <v>17022.214514905216</v>
      </c>
      <c r="AF10" s="72">
        <v>17023.085821447596</v>
      </c>
      <c r="AG10" s="72">
        <v>14290.156459527936</v>
      </c>
      <c r="AH10" s="72">
        <v>13946.773711528109</v>
      </c>
      <c r="AI10" s="72">
        <v>14086.844553467708</v>
      </c>
      <c r="AJ10" s="72">
        <v>13927.716620465773</v>
      </c>
    </row>
    <row r="11" spans="1:36">
      <c r="A11" s="66" t="s">
        <v>101</v>
      </c>
      <c r="B11" s="72">
        <v>16235.426420352884</v>
      </c>
      <c r="C11" s="72">
        <v>15899.310813595937</v>
      </c>
      <c r="D11" s="72">
        <v>15563.195206838991</v>
      </c>
      <c r="E11" s="72">
        <v>15227.079600082045</v>
      </c>
      <c r="F11" s="72">
        <v>14890.963993325098</v>
      </c>
      <c r="G11" s="72">
        <v>14554.848386568152</v>
      </c>
      <c r="H11" s="72">
        <v>14218.732779811206</v>
      </c>
      <c r="I11" s="72">
        <v>13882.617173054259</v>
      </c>
      <c r="J11" s="72">
        <v>13546.501566297313</v>
      </c>
      <c r="K11" s="72">
        <v>13210.385959540366</v>
      </c>
      <c r="L11" s="72">
        <v>12874.27035278342</v>
      </c>
      <c r="M11" s="72">
        <v>12538.154746026474</v>
      </c>
      <c r="N11" s="72">
        <v>12202.039139269527</v>
      </c>
      <c r="O11" s="72">
        <v>11865.923532512581</v>
      </c>
      <c r="P11" s="72">
        <v>11529.807925755635</v>
      </c>
      <c r="Q11" s="72">
        <v>11193.692318998681</v>
      </c>
      <c r="R11" s="72">
        <v>10609.280941047477</v>
      </c>
      <c r="S11" s="72">
        <v>12035.477493441842</v>
      </c>
      <c r="T11" s="72">
        <v>11858.698371645001</v>
      </c>
      <c r="U11" s="72">
        <v>12485.802830826926</v>
      </c>
      <c r="V11" s="72">
        <v>13095.517449262188</v>
      </c>
      <c r="W11" s="72">
        <v>12807.498003871766</v>
      </c>
      <c r="X11" s="72">
        <v>11996.775671987047</v>
      </c>
      <c r="Y11" s="72">
        <v>12321.632770307562</v>
      </c>
      <c r="Z11" s="72">
        <v>13457.769941845558</v>
      </c>
      <c r="AA11" s="72">
        <v>13021.730768140795</v>
      </c>
      <c r="AB11" s="72">
        <v>12901.786422543595</v>
      </c>
      <c r="AC11" s="72">
        <v>13042.030023312127</v>
      </c>
      <c r="AD11" s="72">
        <v>12071.701072482743</v>
      </c>
      <c r="AE11" s="72">
        <v>13274.434332336818</v>
      </c>
      <c r="AF11" s="72">
        <v>13250.354708214161</v>
      </c>
      <c r="AG11" s="72">
        <v>11703.599806481599</v>
      </c>
      <c r="AH11" s="72">
        <v>11583.602145731531</v>
      </c>
      <c r="AI11" s="72">
        <v>11951.796676322332</v>
      </c>
      <c r="AJ11" s="72">
        <v>11548.879751194449</v>
      </c>
    </row>
    <row r="12" spans="1:36">
      <c r="A12" s="66" t="s">
        <v>102</v>
      </c>
      <c r="B12" s="72">
        <v>14176.661395398227</v>
      </c>
      <c r="C12" s="72">
        <v>13653.320494027999</v>
      </c>
      <c r="D12" s="72">
        <v>13129.979592657772</v>
      </c>
      <c r="E12" s="72">
        <v>12606.638691287544</v>
      </c>
      <c r="F12" s="72">
        <v>12083.297789917317</v>
      </c>
      <c r="G12" s="72">
        <v>11559.956888547089</v>
      </c>
      <c r="H12" s="72">
        <v>11036.615987176861</v>
      </c>
      <c r="I12" s="72">
        <v>10513.275085806634</v>
      </c>
      <c r="J12" s="72">
        <v>9989.9341844364062</v>
      </c>
      <c r="K12" s="72">
        <v>9466.5932830661786</v>
      </c>
      <c r="L12" s="72">
        <v>8943.252381695951</v>
      </c>
      <c r="M12" s="72">
        <v>8419.9114803257235</v>
      </c>
      <c r="N12" s="72">
        <v>7896.570578955495</v>
      </c>
      <c r="O12" s="72">
        <v>7373.2296775852665</v>
      </c>
      <c r="P12" s="72">
        <v>6849.888776215038</v>
      </c>
      <c r="Q12" s="72">
        <v>6326.5478748448022</v>
      </c>
      <c r="R12" s="72">
        <v>5963.899201949569</v>
      </c>
      <c r="S12" s="72">
        <v>7660.7199970425791</v>
      </c>
      <c r="T12" s="72">
        <v>7114.6093185411573</v>
      </c>
      <c r="U12" s="72">
        <v>7726.4689202129239</v>
      </c>
      <c r="V12" s="72">
        <v>8688.166710355059</v>
      </c>
      <c r="W12" s="72">
        <v>8781.8803793874249</v>
      </c>
      <c r="X12" s="72">
        <v>7253.7523767031771</v>
      </c>
      <c r="Y12" s="72">
        <v>7104.7807421987663</v>
      </c>
      <c r="Z12" s="72">
        <v>7811.9942542062499</v>
      </c>
      <c r="AA12" s="72">
        <v>7238.7504599825033</v>
      </c>
      <c r="AB12" s="72">
        <v>6403.9948442626874</v>
      </c>
      <c r="AC12" s="72">
        <v>5734.8841264400999</v>
      </c>
      <c r="AD12" s="72">
        <v>5487.7273345384374</v>
      </c>
      <c r="AE12" s="72">
        <v>6649.6555758918066</v>
      </c>
      <c r="AF12" s="72">
        <v>6084.1198180034189</v>
      </c>
      <c r="AG12" s="72">
        <v>4670.3149228181946</v>
      </c>
      <c r="AH12" s="72">
        <v>4691.432156967222</v>
      </c>
      <c r="AI12" s="72">
        <v>4847.8164995355</v>
      </c>
      <c r="AJ12" s="72">
        <v>5421.7531219472339</v>
      </c>
    </row>
    <row r="13" spans="1:36">
      <c r="A13" s="66" t="s">
        <v>103</v>
      </c>
      <c r="B13" s="72">
        <v>11368.749799085488</v>
      </c>
      <c r="C13" s="72">
        <v>11030.33315143459</v>
      </c>
      <c r="D13" s="72">
        <v>10691.916503783692</v>
      </c>
      <c r="E13" s="72">
        <v>10353.499856132794</v>
      </c>
      <c r="F13" s="72">
        <v>10015.083208481896</v>
      </c>
      <c r="G13" s="72">
        <v>9676.6665608309977</v>
      </c>
      <c r="H13" s="72">
        <v>9338.2499131800996</v>
      </c>
      <c r="I13" s="72">
        <v>8999.8332655292015</v>
      </c>
      <c r="J13" s="72">
        <v>8661.4166178783034</v>
      </c>
      <c r="K13" s="72">
        <v>8322.9999702274054</v>
      </c>
      <c r="L13" s="72">
        <v>7984.5833225765082</v>
      </c>
      <c r="M13" s="72">
        <v>7646.166674925611</v>
      </c>
      <c r="N13" s="72">
        <v>7307.7500272747138</v>
      </c>
      <c r="O13" s="72">
        <v>6969.3333796238167</v>
      </c>
      <c r="P13" s="72">
        <v>6630.9167319729195</v>
      </c>
      <c r="Q13" s="72">
        <v>6292.5000843220241</v>
      </c>
      <c r="R13" s="72">
        <v>5599.2647542153454</v>
      </c>
      <c r="S13" s="72">
        <v>6276.99542640247</v>
      </c>
      <c r="T13" s="72">
        <v>6139.2843314137817</v>
      </c>
      <c r="U13" s="72">
        <v>6058.3146938053333</v>
      </c>
      <c r="V13" s="72">
        <v>6504.8702632693776</v>
      </c>
      <c r="W13" s="72">
        <v>6479.3744773645485</v>
      </c>
      <c r="X13" s="72">
        <v>5550.3339901300096</v>
      </c>
      <c r="Y13" s="72">
        <v>5181.8732076897177</v>
      </c>
      <c r="Z13" s="72">
        <v>5813.9060860716563</v>
      </c>
      <c r="AA13" s="72">
        <v>5899.4479719038</v>
      </c>
      <c r="AB13" s="72">
        <v>5391.1334061864818</v>
      </c>
      <c r="AC13" s="72">
        <v>5048.8361626076476</v>
      </c>
      <c r="AD13" s="72">
        <v>4747.9247209382866</v>
      </c>
      <c r="AE13" s="72">
        <v>5384.036703432701</v>
      </c>
      <c r="AF13" s="72">
        <v>5339.0411412835647</v>
      </c>
      <c r="AG13" s="72">
        <v>4624.349711284327</v>
      </c>
      <c r="AH13" s="72">
        <v>4719.6615339494974</v>
      </c>
      <c r="AI13" s="72">
        <v>4639.3203497187624</v>
      </c>
      <c r="AJ13" s="72">
        <v>4961.3497132541879</v>
      </c>
    </row>
    <row r="14" spans="1:36">
      <c r="A14" s="66" t="s">
        <v>10</v>
      </c>
      <c r="B14" s="72">
        <v>30719.729205436448</v>
      </c>
      <c r="C14" s="72">
        <v>30592.296229108157</v>
      </c>
      <c r="D14" s="72">
        <v>30464.863252779865</v>
      </c>
      <c r="E14" s="72">
        <v>30337.430276451574</v>
      </c>
      <c r="F14" s="72">
        <v>30209.997300123283</v>
      </c>
      <c r="G14" s="72">
        <v>30082.564323794992</v>
      </c>
      <c r="H14" s="72">
        <v>29955.1313474667</v>
      </c>
      <c r="I14" s="72">
        <v>29827.698371138409</v>
      </c>
      <c r="J14" s="72">
        <v>29700.265394810118</v>
      </c>
      <c r="K14" s="72">
        <v>29572.832418481827</v>
      </c>
      <c r="L14" s="72">
        <v>29445.399442153535</v>
      </c>
      <c r="M14" s="72">
        <v>29317.966465825244</v>
      </c>
      <c r="N14" s="72">
        <v>29190.533489496953</v>
      </c>
      <c r="O14" s="72">
        <v>29063.100513168662</v>
      </c>
      <c r="P14" s="72">
        <v>28935.66753684037</v>
      </c>
      <c r="Q14" s="72">
        <v>28808.234560512068</v>
      </c>
      <c r="R14" s="72">
        <v>26222.196766254237</v>
      </c>
      <c r="S14" s="72">
        <v>24135.256012152331</v>
      </c>
      <c r="T14" s="72">
        <v>23580.187224878238</v>
      </c>
      <c r="U14" s="72">
        <v>10698.070507804014</v>
      </c>
      <c r="V14" s="72">
        <v>9471.3597332698791</v>
      </c>
      <c r="W14" s="72">
        <v>6338.3114924768961</v>
      </c>
      <c r="X14" s="72">
        <v>6288.259500934565</v>
      </c>
      <c r="Y14" s="72">
        <v>14809.098913272383</v>
      </c>
      <c r="Z14" s="72">
        <v>4962.1993033768376</v>
      </c>
      <c r="AA14" s="72">
        <v>17015.643247192507</v>
      </c>
      <c r="AB14" s="72">
        <v>22647.72600896654</v>
      </c>
      <c r="AC14" s="72">
        <v>29427.739072076369</v>
      </c>
      <c r="AD14" s="72">
        <v>21819.101087715302</v>
      </c>
      <c r="AE14" s="72">
        <v>10666.864455887329</v>
      </c>
      <c r="AF14" s="72">
        <v>29664.548060356865</v>
      </c>
      <c r="AG14" s="72">
        <v>31577.226016638295</v>
      </c>
      <c r="AH14" s="72">
        <v>21237.37666769834</v>
      </c>
      <c r="AI14" s="72">
        <v>22473.025927991355</v>
      </c>
      <c r="AJ14" s="72">
        <v>19785.678157585757</v>
      </c>
    </row>
    <row r="15" spans="1:36">
      <c r="A15" s="66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</row>
    <row r="16" spans="1:36">
      <c r="A16" s="66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</row>
    <row r="17" spans="1:36">
      <c r="A17" s="80" t="s">
        <v>104</v>
      </c>
      <c r="B17" s="73">
        <v>1990</v>
      </c>
      <c r="C17" s="73">
        <v>1991</v>
      </c>
      <c r="D17" s="73">
        <v>1992</v>
      </c>
      <c r="E17" s="73">
        <v>1993</v>
      </c>
      <c r="F17" s="73">
        <v>1994</v>
      </c>
      <c r="G17" s="73">
        <v>1995</v>
      </c>
      <c r="H17" s="73">
        <v>1996</v>
      </c>
      <c r="I17" s="73">
        <v>1997</v>
      </c>
      <c r="J17" s="73">
        <v>1998</v>
      </c>
      <c r="K17" s="73">
        <v>1999</v>
      </c>
      <c r="L17" s="73">
        <v>2000</v>
      </c>
      <c r="M17" s="73">
        <v>2001</v>
      </c>
      <c r="N17" s="73">
        <v>2002</v>
      </c>
      <c r="O17" s="73">
        <v>2003</v>
      </c>
      <c r="P17" s="73">
        <v>2004</v>
      </c>
      <c r="Q17" s="73">
        <v>2005</v>
      </c>
      <c r="R17" s="73">
        <v>2006</v>
      </c>
      <c r="S17" s="73">
        <v>2007</v>
      </c>
      <c r="T17" s="73">
        <v>2008</v>
      </c>
      <c r="U17" s="73">
        <v>2009</v>
      </c>
      <c r="V17" s="73">
        <v>2010</v>
      </c>
      <c r="W17" s="73">
        <v>2011</v>
      </c>
      <c r="X17" s="73">
        <v>2012</v>
      </c>
      <c r="Y17" s="73">
        <v>2013</v>
      </c>
      <c r="Z17" s="73">
        <v>2014</v>
      </c>
      <c r="AA17" s="73">
        <v>2015</v>
      </c>
      <c r="AB17" s="73">
        <v>2016</v>
      </c>
      <c r="AC17" s="73">
        <v>2017</v>
      </c>
      <c r="AD17" s="73">
        <v>2018</v>
      </c>
      <c r="AE17" s="73">
        <v>2019</v>
      </c>
      <c r="AF17" s="73">
        <v>2020</v>
      </c>
      <c r="AG17" s="73">
        <v>2021</v>
      </c>
      <c r="AH17" s="73">
        <v>2022</v>
      </c>
      <c r="AI17" s="73">
        <v>2023</v>
      </c>
      <c r="AJ17" s="73">
        <v>2024</v>
      </c>
    </row>
    <row r="18" spans="1:36">
      <c r="A18" s="74" t="s">
        <v>8</v>
      </c>
      <c r="B18" s="71">
        <v>47840.842206178037</v>
      </c>
      <c r="C18" s="71">
        <v>48295.903975049529</v>
      </c>
      <c r="D18" s="71">
        <v>48750.96574392102</v>
      </c>
      <c r="E18" s="71">
        <v>49206.027512792512</v>
      </c>
      <c r="F18" s="71">
        <v>49661.089281664004</v>
      </c>
      <c r="G18" s="71">
        <v>50116.151050535496</v>
      </c>
      <c r="H18" s="71">
        <v>50571.212819406988</v>
      </c>
      <c r="I18" s="71">
        <v>51026.27458827848</v>
      </c>
      <c r="J18" s="71">
        <v>51481.336357149972</v>
      </c>
      <c r="K18" s="71">
        <v>51936.398126021464</v>
      </c>
      <c r="L18" s="71">
        <v>52391.459894892956</v>
      </c>
      <c r="M18" s="71">
        <v>52846.521663764448</v>
      </c>
      <c r="N18" s="71">
        <v>53301.58343263594</v>
      </c>
      <c r="O18" s="71">
        <v>53756.645201507403</v>
      </c>
      <c r="P18" s="71">
        <v>53685.39810378768</v>
      </c>
      <c r="Q18" s="71">
        <v>55751.985032058052</v>
      </c>
      <c r="R18" s="71">
        <v>55561.591111877344</v>
      </c>
      <c r="S18" s="71">
        <v>55611.445453346743</v>
      </c>
      <c r="T18" s="71">
        <v>54859.619824289257</v>
      </c>
      <c r="U18" s="71">
        <v>53390.777369722586</v>
      </c>
      <c r="V18" s="71">
        <v>56083.738751289864</v>
      </c>
      <c r="W18" s="71">
        <v>57717.324572337107</v>
      </c>
      <c r="X18" s="71">
        <v>54693.527585047312</v>
      </c>
      <c r="Y18" s="71">
        <v>53566.026679101007</v>
      </c>
      <c r="Z18" s="71">
        <v>55966.576057748869</v>
      </c>
      <c r="AA18" s="71">
        <v>58961.510468508721</v>
      </c>
      <c r="AB18" s="71">
        <v>58215.897828343397</v>
      </c>
      <c r="AC18" s="71">
        <v>59090.791752862373</v>
      </c>
      <c r="AD18" s="71">
        <v>56279.784512739316</v>
      </c>
      <c r="AE18" s="71">
        <v>58848.462215866981</v>
      </c>
      <c r="AF18" s="71">
        <v>59092.052430863812</v>
      </c>
      <c r="AG18" s="71">
        <v>60758.620133506382</v>
      </c>
      <c r="AH18" s="71">
        <v>60260.207722549974</v>
      </c>
      <c r="AI18" s="71">
        <v>58029.856854024678</v>
      </c>
      <c r="AJ18" s="71">
        <v>58011.6614975513</v>
      </c>
    </row>
    <row r="19" spans="1:36">
      <c r="A19" s="66" t="s">
        <v>95</v>
      </c>
      <c r="B19" s="72">
        <v>44246.625459764749</v>
      </c>
      <c r="C19" s="72">
        <v>44246.625459764749</v>
      </c>
      <c r="D19" s="72">
        <v>44246.625459764749</v>
      </c>
      <c r="E19" s="72">
        <v>44246.625459764749</v>
      </c>
      <c r="F19" s="72">
        <v>44246.625459764749</v>
      </c>
      <c r="G19" s="72">
        <v>44246.625459764749</v>
      </c>
      <c r="H19" s="72">
        <v>44246.625459764749</v>
      </c>
      <c r="I19" s="72">
        <v>44246.625459764749</v>
      </c>
      <c r="J19" s="72">
        <v>44246.625459764749</v>
      </c>
      <c r="K19" s="72">
        <v>44246.625459764749</v>
      </c>
      <c r="L19" s="72">
        <v>44246.625459764749</v>
      </c>
      <c r="M19" s="72">
        <v>44246.625459764749</v>
      </c>
      <c r="N19" s="72">
        <v>44246.625459764749</v>
      </c>
      <c r="O19" s="72">
        <v>44246.625459764749</v>
      </c>
      <c r="P19" s="72">
        <v>43962.961737601239</v>
      </c>
      <c r="Q19" s="72">
        <v>43799.397458102525</v>
      </c>
      <c r="R19" s="72">
        <v>43389.754628554423</v>
      </c>
      <c r="S19" s="72">
        <v>42662.18553998696</v>
      </c>
      <c r="T19" s="72">
        <v>42714.014568647741</v>
      </c>
      <c r="U19" s="72">
        <v>42058.379511119056</v>
      </c>
      <c r="V19" s="72">
        <v>41768.286905417706</v>
      </c>
      <c r="W19" s="72">
        <v>41537.306265918167</v>
      </c>
      <c r="X19" s="72">
        <v>41482.369458095534</v>
      </c>
      <c r="Y19" s="72">
        <v>40740.155151474268</v>
      </c>
      <c r="Z19" s="72">
        <v>40656.254543572897</v>
      </c>
      <c r="AA19" s="72">
        <v>40200.421886462056</v>
      </c>
      <c r="AB19" s="72">
        <v>40390.862800795388</v>
      </c>
      <c r="AC19" s="72">
        <v>40390.565153955184</v>
      </c>
      <c r="AD19" s="72">
        <v>40331.777142822968</v>
      </c>
      <c r="AE19" s="72">
        <v>40309.015220300695</v>
      </c>
      <c r="AF19" s="72">
        <v>40855.066861725529</v>
      </c>
      <c r="AG19" s="72">
        <v>42507.780719280105</v>
      </c>
      <c r="AH19" s="72">
        <v>42491.461798007454</v>
      </c>
      <c r="AI19" s="72">
        <v>42372.749773284108</v>
      </c>
      <c r="AJ19" s="72">
        <v>42390.642191875122</v>
      </c>
    </row>
    <row r="20" spans="1:36">
      <c r="A20" s="66" t="s">
        <v>96</v>
      </c>
      <c r="B20" s="72">
        <v>24728.551365192809</v>
      </c>
      <c r="C20" s="72">
        <v>24764.723136979272</v>
      </c>
      <c r="D20" s="72">
        <v>24800.894908765735</v>
      </c>
      <c r="E20" s="72">
        <v>24837.066680552198</v>
      </c>
      <c r="F20" s="72">
        <v>24873.238452338661</v>
      </c>
      <c r="G20" s="72">
        <v>24909.410224125124</v>
      </c>
      <c r="H20" s="72">
        <v>24945.581995911587</v>
      </c>
      <c r="I20" s="72">
        <v>24981.75376769805</v>
      </c>
      <c r="J20" s="72">
        <v>25017.925539484513</v>
      </c>
      <c r="K20" s="72">
        <v>25054.097311270976</v>
      </c>
      <c r="L20" s="72">
        <v>25090.269083057439</v>
      </c>
      <c r="M20" s="72">
        <v>25126.440854843902</v>
      </c>
      <c r="N20" s="72">
        <v>25162.612626630365</v>
      </c>
      <c r="O20" s="72">
        <v>25198.784398416828</v>
      </c>
      <c r="P20" s="72">
        <v>25234.956170203292</v>
      </c>
      <c r="Q20" s="72">
        <v>25271.127941989755</v>
      </c>
      <c r="R20" s="72">
        <v>25383.499970004454</v>
      </c>
      <c r="S20" s="72">
        <v>25412.56679069336</v>
      </c>
      <c r="T20" s="72">
        <v>25629.640248852698</v>
      </c>
      <c r="U20" s="72">
        <v>25607.723238864372</v>
      </c>
      <c r="V20" s="72">
        <v>25493.765744589033</v>
      </c>
      <c r="W20" s="72">
        <v>25298.924344200183</v>
      </c>
      <c r="X20" s="72">
        <v>26216.346876292628</v>
      </c>
      <c r="Y20" s="72">
        <v>26011.677328209156</v>
      </c>
      <c r="Z20" s="72">
        <v>25660.93982112021</v>
      </c>
      <c r="AA20" s="72">
        <v>25868.492414980257</v>
      </c>
      <c r="AB20" s="72">
        <v>25775.749262755919</v>
      </c>
      <c r="AC20" s="72">
        <v>25191.782995375459</v>
      </c>
      <c r="AD20" s="72">
        <v>24839.086460814913</v>
      </c>
      <c r="AE20" s="72">
        <v>24940.242536517704</v>
      </c>
      <c r="AF20" s="72">
        <v>25170.560076868049</v>
      </c>
      <c r="AG20" s="72">
        <v>25277.102860584149</v>
      </c>
      <c r="AH20" s="72">
        <v>25367.882798403483</v>
      </c>
      <c r="AI20" s="72">
        <v>24909.961331115326</v>
      </c>
      <c r="AJ20" s="72">
        <v>25474.769291377412</v>
      </c>
    </row>
    <row r="21" spans="1:36">
      <c r="A21" s="66" t="s">
        <v>97</v>
      </c>
      <c r="B21" s="72">
        <v>24202.68457378952</v>
      </c>
      <c r="C21" s="72">
        <v>24250.112829213998</v>
      </c>
      <c r="D21" s="72">
        <v>24297.541084638477</v>
      </c>
      <c r="E21" s="72">
        <v>24344.969340062955</v>
      </c>
      <c r="F21" s="72">
        <v>24392.397595487433</v>
      </c>
      <c r="G21" s="72">
        <v>24439.825850911911</v>
      </c>
      <c r="H21" s="72">
        <v>24487.25410633639</v>
      </c>
      <c r="I21" s="72">
        <v>24534.682361760868</v>
      </c>
      <c r="J21" s="72">
        <v>24582.110617185346</v>
      </c>
      <c r="K21" s="72">
        <v>24629.538872609824</v>
      </c>
      <c r="L21" s="72">
        <v>24676.967128034303</v>
      </c>
      <c r="M21" s="72">
        <v>24724.395383458781</v>
      </c>
      <c r="N21" s="72">
        <v>24771.823638883259</v>
      </c>
      <c r="O21" s="72">
        <v>24819.251894307738</v>
      </c>
      <c r="P21" s="72">
        <v>24866.680149732216</v>
      </c>
      <c r="Q21" s="72">
        <v>24914.108405156672</v>
      </c>
      <c r="R21" s="72">
        <v>24986.860672169187</v>
      </c>
      <c r="S21" s="72">
        <v>24825.636818981649</v>
      </c>
      <c r="T21" s="72">
        <v>24735.189505361428</v>
      </c>
      <c r="U21" s="72">
        <v>24835.192396266055</v>
      </c>
      <c r="V21" s="72">
        <v>24422.952036499901</v>
      </c>
      <c r="W21" s="72">
        <v>23695.542336377624</v>
      </c>
      <c r="X21" s="72">
        <v>24470.335625855354</v>
      </c>
      <c r="Y21" s="72">
        <v>24866.120310503706</v>
      </c>
      <c r="Z21" s="72">
        <v>24212.371717833306</v>
      </c>
      <c r="AA21" s="72">
        <v>24236.22212617506</v>
      </c>
      <c r="AB21" s="72">
        <v>24128.561129985137</v>
      </c>
      <c r="AC21" s="72">
        <v>24342.225587590659</v>
      </c>
      <c r="AD21" s="72">
        <v>23870.972498329953</v>
      </c>
      <c r="AE21" s="72">
        <v>23769.258406390585</v>
      </c>
      <c r="AF21" s="72">
        <v>24111.000042194879</v>
      </c>
      <c r="AG21" s="72">
        <v>24193.831164976542</v>
      </c>
      <c r="AH21" s="72">
        <v>24595.252344787277</v>
      </c>
      <c r="AI21" s="72">
        <v>24722.474325406674</v>
      </c>
      <c r="AJ21" s="72">
        <v>23953.300373900463</v>
      </c>
    </row>
    <row r="22" spans="1:36">
      <c r="A22" s="66" t="s">
        <v>98</v>
      </c>
      <c r="B22" s="72">
        <v>9753.477055688958</v>
      </c>
      <c r="C22" s="72">
        <v>9687.1169330166758</v>
      </c>
      <c r="D22" s="72">
        <v>9620.7568103443937</v>
      </c>
      <c r="E22" s="72">
        <v>9554.3966876721115</v>
      </c>
      <c r="F22" s="72">
        <v>9488.0365649998294</v>
      </c>
      <c r="G22" s="72">
        <v>9421.6764423275472</v>
      </c>
      <c r="H22" s="72">
        <v>9355.316319655265</v>
      </c>
      <c r="I22" s="72">
        <v>9288.9561969829829</v>
      </c>
      <c r="J22" s="72">
        <v>9222.5960743107007</v>
      </c>
      <c r="K22" s="72">
        <v>9156.2359516384186</v>
      </c>
      <c r="L22" s="72">
        <v>9089.8758289661364</v>
      </c>
      <c r="M22" s="72">
        <v>9023.5157062938542</v>
      </c>
      <c r="N22" s="72">
        <v>8957.1555836215721</v>
      </c>
      <c r="O22" s="72">
        <v>8890.7954609492899</v>
      </c>
      <c r="P22" s="72">
        <v>8824.4353382770078</v>
      </c>
      <c r="Q22" s="72">
        <v>8758.0752156047329</v>
      </c>
      <c r="R22" s="72">
        <v>8205.9296543097153</v>
      </c>
      <c r="S22" s="72">
        <v>8160.6070316824798</v>
      </c>
      <c r="T22" s="72">
        <v>7768.5126924870947</v>
      </c>
      <c r="U22" s="72">
        <v>7791.0094353823552</v>
      </c>
      <c r="V22" s="72">
        <v>7771.455925334446</v>
      </c>
      <c r="W22" s="72">
        <v>8085.7606982639136</v>
      </c>
      <c r="X22" s="72">
        <v>8340.4363308077318</v>
      </c>
      <c r="Y22" s="72">
        <v>8444.1475396336336</v>
      </c>
      <c r="Z22" s="72">
        <v>8808.1581333235754</v>
      </c>
      <c r="AA22" s="72">
        <v>9359.0664509000926</v>
      </c>
      <c r="AB22" s="72">
        <v>9283.3890376313739</v>
      </c>
      <c r="AC22" s="72">
        <v>9695.6705143861</v>
      </c>
      <c r="AD22" s="72">
        <v>9697.1075267928991</v>
      </c>
      <c r="AE22" s="72">
        <v>9897.0409788677716</v>
      </c>
      <c r="AF22" s="72">
        <v>9847.321019186631</v>
      </c>
      <c r="AG22" s="72">
        <v>9823.9869014158648</v>
      </c>
      <c r="AH22" s="72">
        <v>10029.366727165097</v>
      </c>
      <c r="AI22" s="72">
        <v>9858.5980161661664</v>
      </c>
      <c r="AJ22" s="72">
        <v>9597.6128187961785</v>
      </c>
    </row>
    <row r="23" spans="1:36">
      <c r="A23" s="66" t="s">
        <v>99</v>
      </c>
      <c r="B23" s="72">
        <v>7091.5468603977515</v>
      </c>
      <c r="C23" s="72">
        <v>6994.2927034773375</v>
      </c>
      <c r="D23" s="72">
        <v>6897.0385465569234</v>
      </c>
      <c r="E23" s="72">
        <v>6799.7843896365093</v>
      </c>
      <c r="F23" s="72">
        <v>6702.5302327160953</v>
      </c>
      <c r="G23" s="72">
        <v>6605.2760757956812</v>
      </c>
      <c r="H23" s="72">
        <v>6508.0219188752671</v>
      </c>
      <c r="I23" s="72">
        <v>6410.7677619548531</v>
      </c>
      <c r="J23" s="72">
        <v>6313.513605034439</v>
      </c>
      <c r="K23" s="72">
        <v>6216.259448114025</v>
      </c>
      <c r="L23" s="72">
        <v>6119.0052911936109</v>
      </c>
      <c r="M23" s="72">
        <v>6021.7511342731968</v>
      </c>
      <c r="N23" s="72">
        <v>5924.4969773527828</v>
      </c>
      <c r="O23" s="72">
        <v>5827.2428204323687</v>
      </c>
      <c r="P23" s="72">
        <v>5729.9886635119547</v>
      </c>
      <c r="Q23" s="72">
        <v>5632.7345065915397</v>
      </c>
      <c r="R23" s="72">
        <v>5100.6132311625861</v>
      </c>
      <c r="S23" s="72">
        <v>5264.1965013019426</v>
      </c>
      <c r="T23" s="72">
        <v>5139.1735395716323</v>
      </c>
      <c r="U23" s="72">
        <v>5081.9254407969693</v>
      </c>
      <c r="V23" s="72">
        <v>4838.4484163240759</v>
      </c>
      <c r="W23" s="72">
        <v>5113.0156520734618</v>
      </c>
      <c r="X23" s="72">
        <v>5527.6420425046699</v>
      </c>
      <c r="Y23" s="72">
        <v>5159.0875486435407</v>
      </c>
      <c r="Z23" s="72">
        <v>5647.8727476981067</v>
      </c>
      <c r="AA23" s="72">
        <v>6130.8904877686709</v>
      </c>
      <c r="AB23" s="72">
        <v>6461.1045972934735</v>
      </c>
      <c r="AC23" s="72">
        <v>6694.2122938929897</v>
      </c>
      <c r="AD23" s="72">
        <v>6612.8459160938592</v>
      </c>
      <c r="AE23" s="72">
        <v>7033.3394789100576</v>
      </c>
      <c r="AF23" s="72">
        <v>7058.8201108153016</v>
      </c>
      <c r="AG23" s="72">
        <v>6949.0504611589331</v>
      </c>
      <c r="AH23" s="72">
        <v>7057.2160769678303</v>
      </c>
      <c r="AI23" s="72">
        <v>7144.2916433304672</v>
      </c>
      <c r="AJ23" s="72">
        <v>7183.9799617569142</v>
      </c>
    </row>
    <row r="24" spans="1:36">
      <c r="A24" s="66" t="s">
        <v>100</v>
      </c>
      <c r="B24" s="72">
        <v>28967.072331345444</v>
      </c>
      <c r="C24" s="72">
        <v>29151.669637869549</v>
      </c>
      <c r="D24" s="72">
        <v>29336.266944393654</v>
      </c>
      <c r="E24" s="72">
        <v>29520.864250917759</v>
      </c>
      <c r="F24" s="72">
        <v>29705.461557441864</v>
      </c>
      <c r="G24" s="72">
        <v>29890.058863965969</v>
      </c>
      <c r="H24" s="72">
        <v>30074.656170490074</v>
      </c>
      <c r="I24" s="72">
        <v>30259.253477014179</v>
      </c>
      <c r="J24" s="72">
        <v>30443.850783538284</v>
      </c>
      <c r="K24" s="72">
        <v>30628.448090062389</v>
      </c>
      <c r="L24" s="72">
        <v>30813.045396586494</v>
      </c>
      <c r="M24" s="72">
        <v>30997.6427031106</v>
      </c>
      <c r="N24" s="72">
        <v>31182.240009634705</v>
      </c>
      <c r="O24" s="72">
        <v>31366.83731615881</v>
      </c>
      <c r="P24" s="72">
        <v>31551.434622682915</v>
      </c>
      <c r="Q24" s="72">
        <v>31736.031929207034</v>
      </c>
      <c r="R24" s="72">
        <v>31324.26534130592</v>
      </c>
      <c r="S24" s="72">
        <v>31338.125862538425</v>
      </c>
      <c r="T24" s="72">
        <v>30557.603109518066</v>
      </c>
      <c r="U24" s="72">
        <v>30364.51202969451</v>
      </c>
      <c r="V24" s="72">
        <v>30209.417197298324</v>
      </c>
      <c r="W24" s="72">
        <v>30879.430167298859</v>
      </c>
      <c r="X24" s="72">
        <v>31676.132960883358</v>
      </c>
      <c r="Y24" s="72">
        <v>30035.229144062985</v>
      </c>
      <c r="Z24" s="72">
        <v>31041.929988231488</v>
      </c>
      <c r="AA24" s="72">
        <v>32363.460962410049</v>
      </c>
      <c r="AB24" s="72">
        <v>32654.988490043466</v>
      </c>
      <c r="AC24" s="72">
        <v>32262.932865058476</v>
      </c>
      <c r="AD24" s="72">
        <v>31160.272488499384</v>
      </c>
      <c r="AE24" s="72">
        <v>32798.200418981076</v>
      </c>
      <c r="AF24" s="72">
        <v>32823.164008363929</v>
      </c>
      <c r="AG24" s="72">
        <v>32857.809613183097</v>
      </c>
      <c r="AH24" s="72">
        <v>32591.157077715285</v>
      </c>
      <c r="AI24" s="72">
        <v>31911.057704196872</v>
      </c>
      <c r="AJ24" s="72">
        <v>30991.054178667811</v>
      </c>
    </row>
    <row r="25" spans="1:36">
      <c r="A25" s="66" t="s">
        <v>101</v>
      </c>
      <c r="B25" s="72">
        <v>23608.075160350392</v>
      </c>
      <c r="C25" s="72">
        <v>23743.269596851205</v>
      </c>
      <c r="D25" s="72">
        <v>23878.464033352018</v>
      </c>
      <c r="E25" s="72">
        <v>24013.658469852831</v>
      </c>
      <c r="F25" s="72">
        <v>24148.852906353644</v>
      </c>
      <c r="G25" s="72">
        <v>24284.047342854457</v>
      </c>
      <c r="H25" s="72">
        <v>24419.24177935527</v>
      </c>
      <c r="I25" s="72">
        <v>24554.436215856083</v>
      </c>
      <c r="J25" s="72">
        <v>24689.630652356896</v>
      </c>
      <c r="K25" s="72">
        <v>24824.825088857709</v>
      </c>
      <c r="L25" s="72">
        <v>24960.019525358523</v>
      </c>
      <c r="M25" s="72">
        <v>25095.213961859336</v>
      </c>
      <c r="N25" s="72">
        <v>25230.408398360149</v>
      </c>
      <c r="O25" s="72">
        <v>25365.602834860962</v>
      </c>
      <c r="P25" s="72">
        <v>25500.797271361775</v>
      </c>
      <c r="Q25" s="72">
        <v>25635.991707862569</v>
      </c>
      <c r="R25" s="72">
        <v>25903.151248534134</v>
      </c>
      <c r="S25" s="72">
        <v>26205.9057185977</v>
      </c>
      <c r="T25" s="72">
        <v>25597.256414561889</v>
      </c>
      <c r="U25" s="72">
        <v>25042.37976398574</v>
      </c>
      <c r="V25" s="72">
        <v>25143.999009872892</v>
      </c>
      <c r="W25" s="72">
        <v>26316.865490923818</v>
      </c>
      <c r="X25" s="72">
        <v>27353.907404078287</v>
      </c>
      <c r="Y25" s="72">
        <v>25721.711092389494</v>
      </c>
      <c r="Z25" s="72">
        <v>27114.11321249</v>
      </c>
      <c r="AA25" s="72">
        <v>28153.00385301443</v>
      </c>
      <c r="AB25" s="72">
        <v>28899.177299713247</v>
      </c>
      <c r="AC25" s="72">
        <v>28350.087384783179</v>
      </c>
      <c r="AD25" s="72">
        <v>27310.798417856742</v>
      </c>
      <c r="AE25" s="72">
        <v>28722.513426535017</v>
      </c>
      <c r="AF25" s="72">
        <v>28685.460510547484</v>
      </c>
      <c r="AG25" s="72">
        <v>28661.687988725604</v>
      </c>
      <c r="AH25" s="72">
        <v>28377.777196152401</v>
      </c>
      <c r="AI25" s="72">
        <v>27844.589399868109</v>
      </c>
      <c r="AJ25" s="72">
        <v>27205.782252647165</v>
      </c>
    </row>
    <row r="26" spans="1:36">
      <c r="A26" s="66" t="s">
        <v>102</v>
      </c>
      <c r="B26" s="72">
        <v>26618.573516641645</v>
      </c>
      <c r="C26" s="72">
        <v>26491.124117827261</v>
      </c>
      <c r="D26" s="72">
        <v>26363.674719012877</v>
      </c>
      <c r="E26" s="72">
        <v>26236.225320198493</v>
      </c>
      <c r="F26" s="72">
        <v>26108.775921384109</v>
      </c>
      <c r="G26" s="72">
        <v>25981.326522569725</v>
      </c>
      <c r="H26" s="72">
        <v>25853.877123755341</v>
      </c>
      <c r="I26" s="72">
        <v>25726.427724940957</v>
      </c>
      <c r="J26" s="72">
        <v>25598.978326126573</v>
      </c>
      <c r="K26" s="72">
        <v>25471.528927312189</v>
      </c>
      <c r="L26" s="72">
        <v>25344.079528497805</v>
      </c>
      <c r="M26" s="72">
        <v>25216.630129683421</v>
      </c>
      <c r="N26" s="72">
        <v>25089.180730869037</v>
      </c>
      <c r="O26" s="72">
        <v>24961.731332054653</v>
      </c>
      <c r="P26" s="72">
        <v>24834.281933240269</v>
      </c>
      <c r="Q26" s="72">
        <v>24706.832534425906</v>
      </c>
      <c r="R26" s="72">
        <v>25034.321902485186</v>
      </c>
      <c r="S26" s="72">
        <v>26802.114595330422</v>
      </c>
      <c r="T26" s="72">
        <v>26936.253112747574</v>
      </c>
      <c r="U26" s="72">
        <v>26736.47705722701</v>
      </c>
      <c r="V26" s="72">
        <v>27411.703621126144</v>
      </c>
      <c r="W26" s="72">
        <v>28967.418964218556</v>
      </c>
      <c r="X26" s="72">
        <v>28956.981476081011</v>
      </c>
      <c r="Y26" s="72">
        <v>25508.609049176255</v>
      </c>
      <c r="Z26" s="72">
        <v>26161.910271933571</v>
      </c>
      <c r="AA26" s="72">
        <v>25574.193384856404</v>
      </c>
      <c r="AB26" s="72">
        <v>25013.960751440984</v>
      </c>
      <c r="AC26" s="72">
        <v>22953.04674193653</v>
      </c>
      <c r="AD26" s="72">
        <v>21921.445496255237</v>
      </c>
      <c r="AE26" s="72">
        <v>24548.834757416236</v>
      </c>
      <c r="AF26" s="72">
        <v>23657.343590355795</v>
      </c>
      <c r="AG26" s="72">
        <v>22939.439612852631</v>
      </c>
      <c r="AH26" s="72">
        <v>22640.719103871881</v>
      </c>
      <c r="AI26" s="72">
        <v>22323.561356804119</v>
      </c>
      <c r="AJ26" s="72">
        <v>22544.030741870203</v>
      </c>
    </row>
    <row r="27" spans="1:36">
      <c r="A27" s="66" t="s">
        <v>103</v>
      </c>
      <c r="B27" s="72">
        <v>22247.328572374274</v>
      </c>
      <c r="C27" s="72">
        <v>22097.70882301548</v>
      </c>
      <c r="D27" s="72">
        <v>21948.089073656687</v>
      </c>
      <c r="E27" s="72">
        <v>21798.469324297894</v>
      </c>
      <c r="F27" s="72">
        <v>21648.8495749391</v>
      </c>
      <c r="G27" s="72">
        <v>21499.229825580307</v>
      </c>
      <c r="H27" s="72">
        <v>21349.610076221514</v>
      </c>
      <c r="I27" s="72">
        <v>21199.99032686272</v>
      </c>
      <c r="J27" s="72">
        <v>21050.370577503927</v>
      </c>
      <c r="K27" s="72">
        <v>20900.750828145134</v>
      </c>
      <c r="L27" s="72">
        <v>20751.13107878634</v>
      </c>
      <c r="M27" s="72">
        <v>20601.511329427547</v>
      </c>
      <c r="N27" s="72">
        <v>20451.891580068754</v>
      </c>
      <c r="O27" s="72">
        <v>20302.27183070996</v>
      </c>
      <c r="P27" s="72">
        <v>20152.652081351167</v>
      </c>
      <c r="Q27" s="72">
        <v>20003.032331992359</v>
      </c>
      <c r="R27" s="72">
        <v>19037.005651620118</v>
      </c>
      <c r="S27" s="72">
        <v>19622.974516278002</v>
      </c>
      <c r="T27" s="72">
        <v>19452.83133391853</v>
      </c>
      <c r="U27" s="72">
        <v>19856.300000311479</v>
      </c>
      <c r="V27" s="72">
        <v>19914.98349270035</v>
      </c>
      <c r="W27" s="72">
        <v>20543.216056260917</v>
      </c>
      <c r="X27" s="72">
        <v>20748.78418083112</v>
      </c>
      <c r="Y27" s="72">
        <v>19402.00463559862</v>
      </c>
      <c r="Z27" s="72">
        <v>19849.001562466427</v>
      </c>
      <c r="AA27" s="72">
        <v>20220.91212688234</v>
      </c>
      <c r="AB27" s="72">
        <v>19802.925431646283</v>
      </c>
      <c r="AC27" s="72">
        <v>18882.743242405417</v>
      </c>
      <c r="AD27" s="72">
        <v>18538.66608187661</v>
      </c>
      <c r="AE27" s="72">
        <v>20422.614145054311</v>
      </c>
      <c r="AF27" s="72">
        <v>19900.037752252047</v>
      </c>
      <c r="AG27" s="72">
        <v>19240.816647217103</v>
      </c>
      <c r="AH27" s="72">
        <v>19255.477647182706</v>
      </c>
      <c r="AI27" s="72">
        <v>19272.99867090115</v>
      </c>
      <c r="AJ27" s="72">
        <v>19861.612750811008</v>
      </c>
    </row>
    <row r="28" spans="1:36">
      <c r="A28" s="66" t="s">
        <v>10</v>
      </c>
      <c r="B28" s="72">
        <v>58001.318619600301</v>
      </c>
      <c r="C28" s="72">
        <v>58600.081838455546</v>
      </c>
      <c r="D28" s="72">
        <v>59198.845057310791</v>
      </c>
      <c r="E28" s="72">
        <v>59797.608276166036</v>
      </c>
      <c r="F28" s="72">
        <v>60396.371495021282</v>
      </c>
      <c r="G28" s="72">
        <v>60995.134713876527</v>
      </c>
      <c r="H28" s="72">
        <v>61593.897932731772</v>
      </c>
      <c r="I28" s="72">
        <v>62192.661151587017</v>
      </c>
      <c r="J28" s="72">
        <v>62791.424370442262</v>
      </c>
      <c r="K28" s="72">
        <v>63390.187589297508</v>
      </c>
      <c r="L28" s="72">
        <v>63988.950808152753</v>
      </c>
      <c r="M28" s="72">
        <v>64587.714027007998</v>
      </c>
      <c r="N28" s="72">
        <v>65186.477245863243</v>
      </c>
      <c r="O28" s="72">
        <v>65785.240464718489</v>
      </c>
      <c r="P28" s="72">
        <v>66384.003683573741</v>
      </c>
      <c r="Q28" s="72">
        <v>66982.766902428993</v>
      </c>
      <c r="R28" s="72">
        <v>60718.097864328513</v>
      </c>
      <c r="S28" s="72">
        <v>51974.594886422186</v>
      </c>
      <c r="T28" s="72">
        <v>47003.09306484757</v>
      </c>
      <c r="U28" s="72">
        <v>29635.305502448075</v>
      </c>
      <c r="V28" s="72">
        <v>25784.2153932939</v>
      </c>
      <c r="W28" s="72">
        <v>22108.610796026365</v>
      </c>
      <c r="X28" s="72">
        <v>22303.174818402025</v>
      </c>
      <c r="Y28" s="72">
        <v>30371.837526897252</v>
      </c>
      <c r="Z28" s="72">
        <v>19564.068367940534</v>
      </c>
      <c r="AA28" s="72">
        <v>34485.869123766992</v>
      </c>
      <c r="AB28" s="72">
        <v>45143.803732790067</v>
      </c>
      <c r="AC28" s="72">
        <v>53433.669829485065</v>
      </c>
      <c r="AD28" s="72">
        <v>45515.899674713633</v>
      </c>
      <c r="AE28" s="72">
        <v>29408.954094963767</v>
      </c>
      <c r="AF28" s="72">
        <v>57523.378311436893</v>
      </c>
      <c r="AG28" s="72">
        <v>62107.065016150547</v>
      </c>
      <c r="AH28" s="72">
        <v>48225.086679270447</v>
      </c>
      <c r="AI28" s="72">
        <v>53875.211742352141</v>
      </c>
      <c r="AJ28" s="72">
        <v>46483.75143874294</v>
      </c>
    </row>
    <row r="30" spans="1:36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6">
      <c r="A31" s="80" t="s">
        <v>215</v>
      </c>
      <c r="B31" s="73">
        <v>1990</v>
      </c>
      <c r="C31" s="73">
        <v>1991</v>
      </c>
      <c r="D31" s="73">
        <v>1992</v>
      </c>
      <c r="E31" s="73">
        <v>1993</v>
      </c>
      <c r="F31" s="73">
        <v>1994</v>
      </c>
      <c r="G31" s="73">
        <v>1995</v>
      </c>
      <c r="H31" s="73">
        <v>1996</v>
      </c>
      <c r="I31" s="73">
        <v>1997</v>
      </c>
      <c r="J31" s="73">
        <v>1998</v>
      </c>
      <c r="K31" s="73">
        <v>1999</v>
      </c>
      <c r="L31" s="73">
        <v>2000</v>
      </c>
      <c r="M31" s="73">
        <v>2001</v>
      </c>
      <c r="N31" s="73">
        <v>2002</v>
      </c>
      <c r="O31" s="73">
        <v>2003</v>
      </c>
      <c r="P31" s="73">
        <v>2004</v>
      </c>
      <c r="Q31" s="73">
        <v>2005</v>
      </c>
      <c r="R31" s="73">
        <v>2006</v>
      </c>
      <c r="S31" s="73">
        <v>2007</v>
      </c>
      <c r="T31" s="73">
        <v>2008</v>
      </c>
      <c r="U31" s="73">
        <v>2009</v>
      </c>
      <c r="V31" s="73">
        <v>2010</v>
      </c>
      <c r="W31" s="73">
        <v>2011</v>
      </c>
      <c r="X31" s="73">
        <v>2012</v>
      </c>
      <c r="Y31" s="73">
        <v>2013</v>
      </c>
      <c r="Z31" s="73">
        <v>2014</v>
      </c>
      <c r="AA31" s="73">
        <v>2015</v>
      </c>
      <c r="AB31" s="73">
        <v>2016</v>
      </c>
      <c r="AC31" s="73">
        <v>2017</v>
      </c>
      <c r="AD31" s="73">
        <v>2018</v>
      </c>
      <c r="AE31" s="73">
        <v>2019</v>
      </c>
      <c r="AF31" s="73">
        <v>2020</v>
      </c>
      <c r="AG31" s="73">
        <v>2021</v>
      </c>
      <c r="AH31" s="73">
        <v>2022</v>
      </c>
      <c r="AI31" s="73">
        <v>2023</v>
      </c>
      <c r="AJ31" s="73">
        <v>2024</v>
      </c>
    </row>
    <row r="32" spans="1:36">
      <c r="A32" s="74" t="s">
        <v>206</v>
      </c>
      <c r="B32" s="72">
        <v>752.25216111423697</v>
      </c>
      <c r="C32" s="72">
        <v>754.53346193503489</v>
      </c>
      <c r="D32" s="72">
        <v>756.81476275583282</v>
      </c>
      <c r="E32" s="72">
        <v>759.09606357663074</v>
      </c>
      <c r="F32" s="72">
        <v>761.37736439742866</v>
      </c>
      <c r="G32" s="72">
        <v>763.65866521822659</v>
      </c>
      <c r="H32" s="72">
        <v>765.93996603902451</v>
      </c>
      <c r="I32" s="72">
        <v>768.22126685982244</v>
      </c>
      <c r="J32" s="72">
        <v>770.50256768062036</v>
      </c>
      <c r="K32" s="72">
        <v>772.78386850141828</v>
      </c>
      <c r="L32" s="72">
        <v>775.06516932221621</v>
      </c>
      <c r="M32" s="72">
        <v>777.34647014301413</v>
      </c>
      <c r="N32" s="72">
        <v>779.62777096381205</v>
      </c>
      <c r="O32" s="72">
        <v>781.90907178460998</v>
      </c>
      <c r="P32" s="72">
        <v>797.74450645815205</v>
      </c>
      <c r="Q32" s="72">
        <v>820.27976559167394</v>
      </c>
      <c r="R32" s="72">
        <v>835.11877688725394</v>
      </c>
      <c r="S32" s="72">
        <v>858.67906804114466</v>
      </c>
      <c r="T32" s="72">
        <v>877.33044561054078</v>
      </c>
      <c r="U32" s="72">
        <v>899.25628219798807</v>
      </c>
      <c r="V32" s="72">
        <v>964.64482409325456</v>
      </c>
      <c r="W32" s="72">
        <v>863.02923632706563</v>
      </c>
      <c r="X32" s="72">
        <v>1008.3507407069781</v>
      </c>
      <c r="Y32" s="72">
        <v>1161.2537104446355</v>
      </c>
      <c r="Z32" s="72">
        <v>948.17800777097261</v>
      </c>
      <c r="AA32" s="72">
        <v>894.42784810246212</v>
      </c>
      <c r="AB32" s="72">
        <v>913.78519155433321</v>
      </c>
      <c r="AC32" s="72">
        <v>1031.5434401042312</v>
      </c>
      <c r="AD32" s="72">
        <v>1352.9364153620143</v>
      </c>
      <c r="AE32" s="72">
        <v>1143.6301750489681</v>
      </c>
      <c r="AF32" s="72">
        <v>1137.320689512798</v>
      </c>
      <c r="AG32" s="72">
        <v>1172.8798302843074</v>
      </c>
      <c r="AH32" s="72">
        <v>1245.5994352582625</v>
      </c>
      <c r="AI32" s="72">
        <v>1282.1477269998525</v>
      </c>
      <c r="AJ32" s="72">
        <v>1358.0466249277963</v>
      </c>
    </row>
    <row r="33" spans="1:36">
      <c r="A33" s="66" t="s">
        <v>207</v>
      </c>
      <c r="B33" s="126">
        <v>0.19</v>
      </c>
      <c r="C33" s="126">
        <v>0.19</v>
      </c>
      <c r="D33" s="126">
        <v>0.19</v>
      </c>
      <c r="E33" s="126">
        <v>0.19</v>
      </c>
      <c r="F33" s="126">
        <v>0.19</v>
      </c>
      <c r="G33" s="126">
        <v>0.19</v>
      </c>
      <c r="H33" s="126">
        <v>0.19</v>
      </c>
      <c r="I33" s="126">
        <v>0.19</v>
      </c>
      <c r="J33" s="126">
        <v>0.19</v>
      </c>
      <c r="K33" s="126">
        <v>0.19</v>
      </c>
      <c r="L33" s="126">
        <v>0.19</v>
      </c>
      <c r="M33" s="126">
        <v>0.19</v>
      </c>
      <c r="N33" s="126">
        <v>0.19</v>
      </c>
      <c r="O33" s="126">
        <v>0.19</v>
      </c>
      <c r="P33" s="126">
        <v>0.188</v>
      </c>
      <c r="Q33" s="126">
        <v>0.186</v>
      </c>
      <c r="R33" s="126">
        <v>0.184</v>
      </c>
      <c r="S33" s="126">
        <v>0.182</v>
      </c>
      <c r="T33" s="126">
        <v>0.18</v>
      </c>
      <c r="U33" s="126">
        <v>0.17799999999999999</v>
      </c>
      <c r="V33" s="126">
        <v>0.17599999999999999</v>
      </c>
      <c r="W33" s="126">
        <v>0.17399999999999999</v>
      </c>
      <c r="X33" s="126">
        <v>0.17199999999999999</v>
      </c>
      <c r="Y33" s="126">
        <v>0.16999999999999998</v>
      </c>
      <c r="Z33" s="126">
        <v>0.16799999999999998</v>
      </c>
      <c r="AA33" s="126">
        <v>0.16600000000000001</v>
      </c>
      <c r="AB33" s="126">
        <v>0.16550000000000001</v>
      </c>
      <c r="AC33" s="126">
        <v>0.16500000000000001</v>
      </c>
      <c r="AD33" s="126">
        <v>0.16400000000000001</v>
      </c>
      <c r="AE33" s="126">
        <v>0.16300000000000001</v>
      </c>
      <c r="AF33" s="126">
        <v>0.161</v>
      </c>
      <c r="AG33" s="126">
        <v>0.159</v>
      </c>
      <c r="AH33" s="126">
        <v>0.16</v>
      </c>
      <c r="AI33" s="126">
        <v>0.161</v>
      </c>
      <c r="AJ33" s="126">
        <v>0.161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DCC1B-E862-49C9-A3C7-09DA14C6F697}">
  <dimension ref="A1:BL174"/>
  <sheetViews>
    <sheetView topLeftCell="E151" workbookViewId="0">
      <selection activeCell="D16" sqref="D16"/>
    </sheetView>
  </sheetViews>
  <sheetFormatPr defaultRowHeight="13"/>
  <cols>
    <col min="1" max="1" width="8" style="89" customWidth="1"/>
    <col min="2" max="2" width="19.54296875" style="89" customWidth="1"/>
    <col min="3" max="3" width="40.54296875" style="89" customWidth="1"/>
    <col min="4" max="37" width="6.54296875" style="85" customWidth="1"/>
    <col min="38" max="38" width="6.54296875" style="11" customWidth="1"/>
    <col min="39" max="64" width="5.81640625" style="11" customWidth="1"/>
  </cols>
  <sheetData>
    <row r="1" spans="1:64" s="6" customFormat="1">
      <c r="A1" s="75" t="s">
        <v>171</v>
      </c>
      <c r="B1" s="80"/>
      <c r="C1" s="80"/>
      <c r="D1" s="77"/>
      <c r="E1" s="73"/>
      <c r="F1" s="73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</row>
    <row r="2" spans="1:64" s="6" customFormat="1">
      <c r="A2" s="66"/>
      <c r="B2" s="66"/>
      <c r="C2" s="66"/>
      <c r="D2" s="79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</row>
    <row r="3" spans="1:64" s="6" customFormat="1">
      <c r="A3" s="80" t="s">
        <v>128</v>
      </c>
      <c r="B3" s="80"/>
      <c r="C3" s="80"/>
      <c r="D3" s="77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</row>
    <row r="4" spans="1:64" s="6" customFormat="1" ht="12.5">
      <c r="A4" s="80" t="s">
        <v>56</v>
      </c>
      <c r="B4" s="80" t="s">
        <v>57</v>
      </c>
      <c r="C4" s="80" t="s">
        <v>58</v>
      </c>
      <c r="D4" s="81">
        <v>1990</v>
      </c>
      <c r="E4" s="81">
        <v>1991</v>
      </c>
      <c r="F4" s="81">
        <v>1992</v>
      </c>
      <c r="G4" s="81">
        <v>1993</v>
      </c>
      <c r="H4" s="81">
        <v>1994</v>
      </c>
      <c r="I4" s="81">
        <v>1995</v>
      </c>
      <c r="J4" s="81">
        <v>1996</v>
      </c>
      <c r="K4" s="81">
        <v>1997</v>
      </c>
      <c r="L4" s="81">
        <v>1998</v>
      </c>
      <c r="M4" s="81">
        <v>1999</v>
      </c>
      <c r="N4" s="81">
        <v>2000</v>
      </c>
      <c r="O4" s="81">
        <v>2001</v>
      </c>
      <c r="P4" s="81">
        <v>2002</v>
      </c>
      <c r="Q4" s="81">
        <v>2003</v>
      </c>
      <c r="R4" s="81">
        <v>2004</v>
      </c>
      <c r="S4" s="81">
        <v>2005</v>
      </c>
      <c r="T4" s="81">
        <v>2006</v>
      </c>
      <c r="U4" s="81">
        <v>2007</v>
      </c>
      <c r="V4" s="81">
        <v>2008</v>
      </c>
      <c r="W4" s="81">
        <v>2009</v>
      </c>
      <c r="X4" s="81">
        <v>2010</v>
      </c>
      <c r="Y4" s="81">
        <v>2011</v>
      </c>
      <c r="Z4" s="81">
        <v>2012</v>
      </c>
      <c r="AA4" s="81">
        <v>2013</v>
      </c>
      <c r="AB4" s="81">
        <v>2014</v>
      </c>
      <c r="AC4" s="81">
        <v>2015</v>
      </c>
      <c r="AD4" s="81">
        <v>2016</v>
      </c>
      <c r="AE4" s="81">
        <v>2017</v>
      </c>
      <c r="AF4" s="81">
        <v>2018</v>
      </c>
      <c r="AG4" s="81">
        <v>2019</v>
      </c>
      <c r="AH4" s="81">
        <v>2020</v>
      </c>
      <c r="AI4" s="81">
        <v>2021</v>
      </c>
      <c r="AJ4" s="81">
        <v>2022</v>
      </c>
      <c r="AK4" s="81">
        <v>2023</v>
      </c>
      <c r="AL4" s="81">
        <v>2024</v>
      </c>
    </row>
    <row r="5" spans="1:64" ht="13.5">
      <c r="A5" s="74" t="s">
        <v>175</v>
      </c>
      <c r="B5" s="74" t="s">
        <v>140</v>
      </c>
      <c r="C5" s="74" t="s">
        <v>147</v>
      </c>
      <c r="D5" s="87">
        <v>0.27700000000000002</v>
      </c>
      <c r="E5" s="87">
        <v>0.27700000000000002</v>
      </c>
      <c r="F5" s="87">
        <v>0.27700000000000002</v>
      </c>
      <c r="G5" s="87">
        <v>0.27700000000000002</v>
      </c>
      <c r="H5" s="87">
        <v>0.27700000000000002</v>
      </c>
      <c r="I5" s="87">
        <v>0.27700000000000002</v>
      </c>
      <c r="J5" s="87">
        <v>0.27700000000000002</v>
      </c>
      <c r="K5" s="87">
        <v>0.27700000000000002</v>
      </c>
      <c r="L5" s="87">
        <v>0.27700000000000002</v>
      </c>
      <c r="M5" s="87">
        <v>0.27700000000000002</v>
      </c>
      <c r="N5" s="87">
        <v>0.27700000000000002</v>
      </c>
      <c r="O5" s="87">
        <v>0.27700000000000002</v>
      </c>
      <c r="P5" s="87">
        <v>0.27700000000000002</v>
      </c>
      <c r="Q5" s="87">
        <v>0.27700000000000002</v>
      </c>
      <c r="R5" s="87">
        <v>0.27700000000000002</v>
      </c>
      <c r="S5" s="87">
        <v>0.27700000000000002</v>
      </c>
      <c r="T5" s="87">
        <v>0.27700000000000002</v>
      </c>
      <c r="U5" s="87">
        <v>0.27700000000000002</v>
      </c>
      <c r="V5" s="87">
        <v>0.27700000000000002</v>
      </c>
      <c r="W5" s="87">
        <v>0.27700000000000002</v>
      </c>
      <c r="X5" s="87">
        <v>0.27700000000000002</v>
      </c>
      <c r="Y5" s="87">
        <v>0.27700000000000002</v>
      </c>
      <c r="Z5" s="87">
        <v>0.27700000000000002</v>
      </c>
      <c r="AA5" s="87">
        <v>0.27700000000000002</v>
      </c>
      <c r="AB5" s="87">
        <v>0.27700000000000002</v>
      </c>
      <c r="AC5" s="87">
        <v>0.27700000000000002</v>
      </c>
      <c r="AD5" s="87">
        <v>0.27700000000000002</v>
      </c>
      <c r="AE5" s="87">
        <v>0.27700000000000002</v>
      </c>
      <c r="AF5" s="87">
        <v>0.27700000000000002</v>
      </c>
      <c r="AG5" s="87">
        <v>0.27700000000000002</v>
      </c>
      <c r="AH5" s="87">
        <v>0.27700000000000002</v>
      </c>
      <c r="AI5" s="87">
        <v>0.27700000000000002</v>
      </c>
      <c r="AJ5" s="87">
        <v>0.27700000000000002</v>
      </c>
      <c r="AK5" s="87">
        <v>0.27700000000000002</v>
      </c>
      <c r="AL5" s="87">
        <v>0.27700000000000002</v>
      </c>
    </row>
    <row r="6" spans="1:64" ht="13.5">
      <c r="A6" s="66" t="s">
        <v>175</v>
      </c>
      <c r="B6" s="66" t="s">
        <v>141</v>
      </c>
      <c r="C6" s="66" t="s">
        <v>142</v>
      </c>
      <c r="D6" s="79">
        <v>0.16800000000000001</v>
      </c>
      <c r="E6" s="79">
        <v>0.16800000000000001</v>
      </c>
      <c r="F6" s="79">
        <v>0.16800000000000001</v>
      </c>
      <c r="G6" s="79">
        <v>0.16800000000000001</v>
      </c>
      <c r="H6" s="79">
        <v>0.16800000000000001</v>
      </c>
      <c r="I6" s="79">
        <v>0.16800000000000001</v>
      </c>
      <c r="J6" s="79">
        <v>0.16800000000000001</v>
      </c>
      <c r="K6" s="79">
        <v>0.16800000000000001</v>
      </c>
      <c r="L6" s="79">
        <v>0.16800000000000001</v>
      </c>
      <c r="M6" s="79">
        <v>0.16800000000000001</v>
      </c>
      <c r="N6" s="79">
        <v>0.16800000000000001</v>
      </c>
      <c r="O6" s="79">
        <v>0.16800000000000001</v>
      </c>
      <c r="P6" s="79">
        <v>0.16800000000000001</v>
      </c>
      <c r="Q6" s="79">
        <v>0.16800000000000001</v>
      </c>
      <c r="R6" s="79">
        <v>0.16800000000000001</v>
      </c>
      <c r="S6" s="79">
        <v>0.16800000000000001</v>
      </c>
      <c r="T6" s="79">
        <v>0.16800000000000001</v>
      </c>
      <c r="U6" s="79">
        <v>0.16800000000000001</v>
      </c>
      <c r="V6" s="79">
        <v>0.16800000000000001</v>
      </c>
      <c r="W6" s="79">
        <v>0.16800000000000001</v>
      </c>
      <c r="X6" s="79">
        <v>0.16800000000000001</v>
      </c>
      <c r="Y6" s="79">
        <v>0.16800000000000001</v>
      </c>
      <c r="Z6" s="79">
        <v>0.16800000000000001</v>
      </c>
      <c r="AA6" s="79">
        <v>0.16800000000000001</v>
      </c>
      <c r="AB6" s="79">
        <v>0.16800000000000001</v>
      </c>
      <c r="AC6" s="79">
        <v>0.16800000000000001</v>
      </c>
      <c r="AD6" s="79">
        <v>0.16800000000000001</v>
      </c>
      <c r="AE6" s="79">
        <v>0.16800000000000001</v>
      </c>
      <c r="AF6" s="79">
        <v>0.16800000000000001</v>
      </c>
      <c r="AG6" s="79">
        <v>0.16800000000000001</v>
      </c>
      <c r="AH6" s="79">
        <v>0.16800000000000001</v>
      </c>
      <c r="AI6" s="79">
        <v>0.16800000000000001</v>
      </c>
      <c r="AJ6" s="79">
        <v>0.16800000000000001</v>
      </c>
      <c r="AK6" s="79">
        <v>0.16800000000000001</v>
      </c>
      <c r="AL6" s="79">
        <v>0.16800000000000001</v>
      </c>
    </row>
    <row r="7" spans="1:64" ht="13.5">
      <c r="A7" s="66" t="s">
        <v>175</v>
      </c>
      <c r="B7" s="66" t="s">
        <v>140</v>
      </c>
      <c r="C7" s="66" t="s">
        <v>143</v>
      </c>
      <c r="D7" s="79">
        <v>4.2000000000000003E-2</v>
      </c>
      <c r="E7" s="79">
        <v>4.2000000000000003E-2</v>
      </c>
      <c r="F7" s="79">
        <v>4.2000000000000003E-2</v>
      </c>
      <c r="G7" s="79">
        <v>4.2000000000000003E-2</v>
      </c>
      <c r="H7" s="79">
        <v>4.2000000000000003E-2</v>
      </c>
      <c r="I7" s="79">
        <v>4.2000000000000003E-2</v>
      </c>
      <c r="J7" s="79">
        <v>4.2000000000000003E-2</v>
      </c>
      <c r="K7" s="79">
        <v>4.2000000000000003E-2</v>
      </c>
      <c r="L7" s="79">
        <v>4.2000000000000003E-2</v>
      </c>
      <c r="M7" s="79">
        <v>4.2000000000000003E-2</v>
      </c>
      <c r="N7" s="79">
        <v>4.2000000000000003E-2</v>
      </c>
      <c r="O7" s="79">
        <v>4.2000000000000003E-2</v>
      </c>
      <c r="P7" s="79">
        <v>4.2000000000000003E-2</v>
      </c>
      <c r="Q7" s="79">
        <v>4.2000000000000003E-2</v>
      </c>
      <c r="R7" s="79">
        <v>4.2000000000000003E-2</v>
      </c>
      <c r="S7" s="79">
        <v>4.2000000000000003E-2</v>
      </c>
      <c r="T7" s="79">
        <v>4.2000000000000003E-2</v>
      </c>
      <c r="U7" s="79">
        <v>4.2000000000000003E-2</v>
      </c>
      <c r="V7" s="79">
        <v>4.2000000000000003E-2</v>
      </c>
      <c r="W7" s="79">
        <v>4.2000000000000003E-2</v>
      </c>
      <c r="X7" s="79">
        <v>4.2000000000000003E-2</v>
      </c>
      <c r="Y7" s="79">
        <v>4.2000000000000003E-2</v>
      </c>
      <c r="Z7" s="79">
        <v>4.2000000000000003E-2</v>
      </c>
      <c r="AA7" s="79">
        <v>4.2000000000000003E-2</v>
      </c>
      <c r="AB7" s="79">
        <v>4.2000000000000003E-2</v>
      </c>
      <c r="AC7" s="79">
        <v>4.2000000000000003E-2</v>
      </c>
      <c r="AD7" s="79">
        <v>4.2000000000000003E-2</v>
      </c>
      <c r="AE7" s="79">
        <v>4.2000000000000003E-2</v>
      </c>
      <c r="AF7" s="79">
        <v>4.2000000000000003E-2</v>
      </c>
      <c r="AG7" s="79">
        <v>4.2000000000000003E-2</v>
      </c>
      <c r="AH7" s="79">
        <v>4.2000000000000003E-2</v>
      </c>
      <c r="AI7" s="79">
        <v>4.2000000000000003E-2</v>
      </c>
      <c r="AJ7" s="79">
        <v>4.2000000000000003E-2</v>
      </c>
      <c r="AK7" s="79">
        <v>4.2000000000000003E-2</v>
      </c>
      <c r="AL7" s="79">
        <v>4.2000000000000003E-2</v>
      </c>
    </row>
    <row r="8" spans="1:64" ht="13.5">
      <c r="A8" s="66" t="s">
        <v>175</v>
      </c>
      <c r="B8" s="66" t="s">
        <v>140</v>
      </c>
      <c r="C8" s="66" t="s">
        <v>144</v>
      </c>
      <c r="D8" s="79">
        <v>0.22500000000000003</v>
      </c>
      <c r="E8" s="79">
        <v>0.22500000000000003</v>
      </c>
      <c r="F8" s="79">
        <v>0.22500000000000003</v>
      </c>
      <c r="G8" s="79">
        <v>0.22500000000000003</v>
      </c>
      <c r="H8" s="79">
        <v>0.22500000000000003</v>
      </c>
      <c r="I8" s="79">
        <v>0.22500000000000003</v>
      </c>
      <c r="J8" s="79">
        <v>0.22500000000000003</v>
      </c>
      <c r="K8" s="79">
        <v>0.22500000000000003</v>
      </c>
      <c r="L8" s="79">
        <v>0.22500000000000003</v>
      </c>
      <c r="M8" s="79">
        <v>0.22500000000000003</v>
      </c>
      <c r="N8" s="79">
        <v>0.22500000000000003</v>
      </c>
      <c r="O8" s="79">
        <v>0.22500000000000003</v>
      </c>
      <c r="P8" s="79">
        <v>0.22500000000000003</v>
      </c>
      <c r="Q8" s="79">
        <v>0.22500000000000003</v>
      </c>
      <c r="R8" s="79">
        <v>0.22500000000000003</v>
      </c>
      <c r="S8" s="79">
        <v>0.22500000000000003</v>
      </c>
      <c r="T8" s="79">
        <v>0.22500000000000003</v>
      </c>
      <c r="U8" s="79">
        <v>0.22500000000000003</v>
      </c>
      <c r="V8" s="79">
        <v>0.22500000000000003</v>
      </c>
      <c r="W8" s="79">
        <v>0.22500000000000003</v>
      </c>
      <c r="X8" s="79">
        <v>0.22500000000000003</v>
      </c>
      <c r="Y8" s="79">
        <v>0.22500000000000003</v>
      </c>
      <c r="Z8" s="79">
        <v>0.22500000000000003</v>
      </c>
      <c r="AA8" s="79">
        <v>0.22500000000000003</v>
      </c>
      <c r="AB8" s="79">
        <v>0.22500000000000003</v>
      </c>
      <c r="AC8" s="79">
        <v>0.22500000000000003</v>
      </c>
      <c r="AD8" s="79">
        <v>0.22500000000000003</v>
      </c>
      <c r="AE8" s="79">
        <v>0.22500000000000003</v>
      </c>
      <c r="AF8" s="79">
        <v>0.22500000000000003</v>
      </c>
      <c r="AG8" s="79">
        <v>0.22500000000000003</v>
      </c>
      <c r="AH8" s="79">
        <v>0.22500000000000003</v>
      </c>
      <c r="AI8" s="79">
        <v>0.22500000000000003</v>
      </c>
      <c r="AJ8" s="79">
        <v>0.22500000000000003</v>
      </c>
      <c r="AK8" s="79">
        <v>0.22500000000000003</v>
      </c>
      <c r="AL8" s="79">
        <v>0.22500000000000003</v>
      </c>
    </row>
    <row r="9" spans="1:64" ht="13.5">
      <c r="A9" s="66" t="s">
        <v>175</v>
      </c>
      <c r="B9" s="66" t="s">
        <v>140</v>
      </c>
      <c r="C9" s="66" t="s">
        <v>158</v>
      </c>
      <c r="D9" s="79">
        <v>0.05</v>
      </c>
      <c r="E9" s="79">
        <v>0.05</v>
      </c>
      <c r="F9" s="79">
        <v>0.05</v>
      </c>
      <c r="G9" s="79">
        <v>0.05</v>
      </c>
      <c r="H9" s="79">
        <v>0.05</v>
      </c>
      <c r="I9" s="79">
        <v>0.05</v>
      </c>
      <c r="J9" s="79">
        <v>0.05</v>
      </c>
      <c r="K9" s="79">
        <v>0.05</v>
      </c>
      <c r="L9" s="79">
        <v>0.05</v>
      </c>
      <c r="M9" s="79">
        <v>0.05</v>
      </c>
      <c r="N9" s="79">
        <v>0.05</v>
      </c>
      <c r="O9" s="79">
        <v>0.05</v>
      </c>
      <c r="P9" s="79">
        <v>0.05</v>
      </c>
      <c r="Q9" s="79">
        <v>0.05</v>
      </c>
      <c r="R9" s="79">
        <v>0.05</v>
      </c>
      <c r="S9" s="79">
        <v>0.05</v>
      </c>
      <c r="T9" s="79">
        <v>0.05</v>
      </c>
      <c r="U9" s="79">
        <v>0.05</v>
      </c>
      <c r="V9" s="79">
        <v>0.05</v>
      </c>
      <c r="W9" s="79">
        <v>0.05</v>
      </c>
      <c r="X9" s="79">
        <v>0.05</v>
      </c>
      <c r="Y9" s="79">
        <v>0.05</v>
      </c>
      <c r="Z9" s="79">
        <v>0.05</v>
      </c>
      <c r="AA9" s="79">
        <v>0.05</v>
      </c>
      <c r="AB9" s="79">
        <v>0.05</v>
      </c>
      <c r="AC9" s="79">
        <v>0.05</v>
      </c>
      <c r="AD9" s="79">
        <v>0.05</v>
      </c>
      <c r="AE9" s="79">
        <v>0.05</v>
      </c>
      <c r="AF9" s="79">
        <v>0.05</v>
      </c>
      <c r="AG9" s="79">
        <v>0.05</v>
      </c>
      <c r="AH9" s="79">
        <v>0.05</v>
      </c>
      <c r="AI9" s="79">
        <v>0.05</v>
      </c>
      <c r="AJ9" s="79">
        <v>0.05</v>
      </c>
      <c r="AK9" s="79">
        <v>0.05</v>
      </c>
      <c r="AL9" s="79">
        <v>0.05</v>
      </c>
    </row>
    <row r="10" spans="1:64" ht="13.5">
      <c r="A10" s="66" t="s">
        <v>175</v>
      </c>
      <c r="B10" s="66" t="s">
        <v>140</v>
      </c>
      <c r="C10" s="66" t="s">
        <v>159</v>
      </c>
      <c r="D10" s="79">
        <v>0.1</v>
      </c>
      <c r="E10" s="79">
        <v>0.1</v>
      </c>
      <c r="F10" s="79">
        <v>0.1</v>
      </c>
      <c r="G10" s="79">
        <v>0.1</v>
      </c>
      <c r="H10" s="79">
        <v>0.1</v>
      </c>
      <c r="I10" s="79">
        <v>0.1</v>
      </c>
      <c r="J10" s="79">
        <v>0.1</v>
      </c>
      <c r="K10" s="79">
        <v>0.1</v>
      </c>
      <c r="L10" s="79">
        <v>0.1</v>
      </c>
      <c r="M10" s="79">
        <v>0.1</v>
      </c>
      <c r="N10" s="79">
        <v>0.1</v>
      </c>
      <c r="O10" s="79">
        <v>0.1</v>
      </c>
      <c r="P10" s="79">
        <v>0.1</v>
      </c>
      <c r="Q10" s="79">
        <v>0.1</v>
      </c>
      <c r="R10" s="79">
        <v>0.1</v>
      </c>
      <c r="S10" s="79">
        <v>0.1</v>
      </c>
      <c r="T10" s="79">
        <v>0.1</v>
      </c>
      <c r="U10" s="79">
        <v>0.1</v>
      </c>
      <c r="V10" s="79">
        <v>0.1</v>
      </c>
      <c r="W10" s="79">
        <v>0.1</v>
      </c>
      <c r="X10" s="79">
        <v>0.1</v>
      </c>
      <c r="Y10" s="79">
        <v>0.1</v>
      </c>
      <c r="Z10" s="79">
        <v>0.1</v>
      </c>
      <c r="AA10" s="79">
        <v>0.1</v>
      </c>
      <c r="AB10" s="79">
        <v>0.1</v>
      </c>
      <c r="AC10" s="79">
        <v>0.1</v>
      </c>
      <c r="AD10" s="79">
        <v>0.1</v>
      </c>
      <c r="AE10" s="79">
        <v>0.1</v>
      </c>
      <c r="AF10" s="79">
        <v>0.1</v>
      </c>
      <c r="AG10" s="79">
        <v>0.1</v>
      </c>
      <c r="AH10" s="79">
        <v>0.1</v>
      </c>
      <c r="AI10" s="79">
        <v>0.1</v>
      </c>
      <c r="AJ10" s="79">
        <v>0.1</v>
      </c>
      <c r="AK10" s="79">
        <v>0.1</v>
      </c>
      <c r="AL10" s="79">
        <v>0.1</v>
      </c>
    </row>
    <row r="11" spans="1:64" ht="13.5">
      <c r="A11" s="66" t="s">
        <v>175</v>
      </c>
      <c r="B11" s="66" t="s">
        <v>140</v>
      </c>
      <c r="C11" s="66" t="s">
        <v>148</v>
      </c>
      <c r="D11" s="79">
        <v>0.26300000000000001</v>
      </c>
      <c r="E11" s="79">
        <v>0.26300000000000001</v>
      </c>
      <c r="F11" s="79">
        <v>0.26300000000000001</v>
      </c>
      <c r="G11" s="79">
        <v>0.26300000000000001</v>
      </c>
      <c r="H11" s="79">
        <v>0.26300000000000001</v>
      </c>
      <c r="I11" s="79">
        <v>0.26300000000000001</v>
      </c>
      <c r="J11" s="79">
        <v>0.26300000000000001</v>
      </c>
      <c r="K11" s="79">
        <v>0.26300000000000001</v>
      </c>
      <c r="L11" s="79">
        <v>0.26300000000000001</v>
      </c>
      <c r="M11" s="79">
        <v>0.26300000000000001</v>
      </c>
      <c r="N11" s="79">
        <v>0.26300000000000001</v>
      </c>
      <c r="O11" s="79">
        <v>0.26300000000000001</v>
      </c>
      <c r="P11" s="79">
        <v>0.26300000000000001</v>
      </c>
      <c r="Q11" s="79">
        <v>0.26300000000000001</v>
      </c>
      <c r="R11" s="79">
        <v>0.26300000000000001</v>
      </c>
      <c r="S11" s="79">
        <v>0.26300000000000001</v>
      </c>
      <c r="T11" s="79">
        <v>0.26300000000000001</v>
      </c>
      <c r="U11" s="79">
        <v>0.26300000000000001</v>
      </c>
      <c r="V11" s="79">
        <v>0.26300000000000001</v>
      </c>
      <c r="W11" s="79">
        <v>0.26300000000000001</v>
      </c>
      <c r="X11" s="79">
        <v>0.26300000000000001</v>
      </c>
      <c r="Y11" s="79">
        <v>0.26300000000000001</v>
      </c>
      <c r="Z11" s="79">
        <v>0.26300000000000001</v>
      </c>
      <c r="AA11" s="79">
        <v>0.26300000000000001</v>
      </c>
      <c r="AB11" s="79">
        <v>0.26300000000000001</v>
      </c>
      <c r="AC11" s="79">
        <v>0.26300000000000001</v>
      </c>
      <c r="AD11" s="79">
        <v>0.26300000000000001</v>
      </c>
      <c r="AE11" s="79">
        <v>0.26300000000000001</v>
      </c>
      <c r="AF11" s="79">
        <v>0.26300000000000001</v>
      </c>
      <c r="AG11" s="79">
        <v>0.26300000000000001</v>
      </c>
      <c r="AH11" s="79">
        <v>0.26300000000000001</v>
      </c>
      <c r="AI11" s="79">
        <v>0.26300000000000001</v>
      </c>
      <c r="AJ11" s="79">
        <v>0.26300000000000001</v>
      </c>
      <c r="AK11" s="79">
        <v>0.26300000000000001</v>
      </c>
      <c r="AL11" s="79">
        <v>0.26300000000000001</v>
      </c>
    </row>
    <row r="12" spans="1:64" ht="13.5">
      <c r="A12" s="66" t="s">
        <v>175</v>
      </c>
      <c r="B12" s="66" t="s">
        <v>140</v>
      </c>
      <c r="C12" s="66" t="s">
        <v>151</v>
      </c>
      <c r="D12" s="79">
        <v>0.48437999999999998</v>
      </c>
      <c r="E12" s="79">
        <v>0.48437999999999998</v>
      </c>
      <c r="F12" s="79">
        <v>0.48437999999999998</v>
      </c>
      <c r="G12" s="79">
        <v>0.48437999999999998</v>
      </c>
      <c r="H12" s="79">
        <v>0.48437999999999998</v>
      </c>
      <c r="I12" s="79">
        <v>0.48437999999999998</v>
      </c>
      <c r="J12" s="79">
        <v>0.48437999999999998</v>
      </c>
      <c r="K12" s="79">
        <v>0.48437999999999998</v>
      </c>
      <c r="L12" s="79">
        <v>0.48437999999999998</v>
      </c>
      <c r="M12" s="79">
        <v>0.48437999999999998</v>
      </c>
      <c r="N12" s="79">
        <v>0.48437999999999998</v>
      </c>
      <c r="O12" s="79">
        <v>0.48437999999999998</v>
      </c>
      <c r="P12" s="79">
        <v>0.48437999999999998</v>
      </c>
      <c r="Q12" s="79">
        <v>0.48437999999999998</v>
      </c>
      <c r="R12" s="79">
        <v>0.48437999999999998</v>
      </c>
      <c r="S12" s="79">
        <v>0.48437999999999998</v>
      </c>
      <c r="T12" s="79">
        <v>0.48437999999999998</v>
      </c>
      <c r="U12" s="79">
        <v>0.48437999999999998</v>
      </c>
      <c r="V12" s="79">
        <v>0.48437999999999998</v>
      </c>
      <c r="W12" s="79">
        <v>0.48437999999999998</v>
      </c>
      <c r="X12" s="79">
        <v>0.48437999999999998</v>
      </c>
      <c r="Y12" s="79">
        <v>0.48437999999999998</v>
      </c>
      <c r="Z12" s="79">
        <v>0.48437999999999998</v>
      </c>
      <c r="AA12" s="79">
        <v>0.48437999999999998</v>
      </c>
      <c r="AB12" s="79">
        <v>0.48437999999999998</v>
      </c>
      <c r="AC12" s="79">
        <v>0.48437999999999998</v>
      </c>
      <c r="AD12" s="79">
        <v>0.48437999999999998</v>
      </c>
      <c r="AE12" s="79">
        <v>0.48437999999999998</v>
      </c>
      <c r="AF12" s="79">
        <v>0.48437999999999998</v>
      </c>
      <c r="AG12" s="79">
        <v>0.48437999999999998</v>
      </c>
      <c r="AH12" s="79">
        <v>0.48437999999999998</v>
      </c>
      <c r="AI12" s="79">
        <v>0.48437999999999998</v>
      </c>
      <c r="AJ12" s="79">
        <v>0.48437999999999998</v>
      </c>
      <c r="AK12" s="79">
        <v>0.48437999999999998</v>
      </c>
      <c r="AL12" s="79">
        <v>0.48437999999999998</v>
      </c>
    </row>
    <row r="13" spans="1:64" ht="13.5">
      <c r="A13" s="66" t="s">
        <v>175</v>
      </c>
      <c r="B13" s="66" t="s">
        <v>140</v>
      </c>
      <c r="C13" s="66" t="s">
        <v>152</v>
      </c>
      <c r="D13" s="79">
        <v>0.26082</v>
      </c>
      <c r="E13" s="79">
        <v>0.26082</v>
      </c>
      <c r="F13" s="79">
        <v>0.26082</v>
      </c>
      <c r="G13" s="79">
        <v>0.26082</v>
      </c>
      <c r="H13" s="79">
        <v>0.26082</v>
      </c>
      <c r="I13" s="79">
        <v>0.26082</v>
      </c>
      <c r="J13" s="79">
        <v>0.26082</v>
      </c>
      <c r="K13" s="79">
        <v>0.26082</v>
      </c>
      <c r="L13" s="79">
        <v>0.26082</v>
      </c>
      <c r="M13" s="79">
        <v>0.26082</v>
      </c>
      <c r="N13" s="79">
        <v>0.26082</v>
      </c>
      <c r="O13" s="79">
        <v>0.26082</v>
      </c>
      <c r="P13" s="79">
        <v>0.26082</v>
      </c>
      <c r="Q13" s="79">
        <v>0.26082</v>
      </c>
      <c r="R13" s="79">
        <v>0.26082</v>
      </c>
      <c r="S13" s="79">
        <v>0.26082</v>
      </c>
      <c r="T13" s="79">
        <v>0.26082</v>
      </c>
      <c r="U13" s="79">
        <v>0.26082</v>
      </c>
      <c r="V13" s="79">
        <v>0.26082</v>
      </c>
      <c r="W13" s="79">
        <v>0.26082</v>
      </c>
      <c r="X13" s="79">
        <v>0.26082</v>
      </c>
      <c r="Y13" s="79">
        <v>0.26082</v>
      </c>
      <c r="Z13" s="79">
        <v>0.26082</v>
      </c>
      <c r="AA13" s="79">
        <v>0.26082</v>
      </c>
      <c r="AB13" s="79">
        <v>0.26082</v>
      </c>
      <c r="AC13" s="79">
        <v>0.26082</v>
      </c>
      <c r="AD13" s="79">
        <v>0.26082</v>
      </c>
      <c r="AE13" s="79">
        <v>0.26082</v>
      </c>
      <c r="AF13" s="79">
        <v>0.26082</v>
      </c>
      <c r="AG13" s="79">
        <v>0.26082</v>
      </c>
      <c r="AH13" s="79">
        <v>0.26082</v>
      </c>
      <c r="AI13" s="79">
        <v>0.26082</v>
      </c>
      <c r="AJ13" s="79">
        <v>0.26082</v>
      </c>
      <c r="AK13" s="79">
        <v>0.26082</v>
      </c>
      <c r="AL13" s="79">
        <v>0.26082</v>
      </c>
    </row>
    <row r="14" spans="1:64" ht="13.5">
      <c r="A14" s="66" t="s">
        <v>175</v>
      </c>
      <c r="B14" s="66" t="s">
        <v>140</v>
      </c>
      <c r="C14" s="66" t="s">
        <v>153</v>
      </c>
      <c r="D14" s="79">
        <v>0.35802</v>
      </c>
      <c r="E14" s="79">
        <v>0.35802</v>
      </c>
      <c r="F14" s="79">
        <v>0.35802</v>
      </c>
      <c r="G14" s="79">
        <v>0.35802</v>
      </c>
      <c r="H14" s="79">
        <v>0.35802</v>
      </c>
      <c r="I14" s="79">
        <v>0.35802</v>
      </c>
      <c r="J14" s="79">
        <v>0.35802</v>
      </c>
      <c r="K14" s="79">
        <v>0.35802</v>
      </c>
      <c r="L14" s="79">
        <v>0.35802</v>
      </c>
      <c r="M14" s="79">
        <v>0.35802</v>
      </c>
      <c r="N14" s="79">
        <v>0.35802</v>
      </c>
      <c r="O14" s="79">
        <v>0.35802</v>
      </c>
      <c r="P14" s="79">
        <v>0.35802</v>
      </c>
      <c r="Q14" s="79">
        <v>0.35802</v>
      </c>
      <c r="R14" s="79">
        <v>0.35802</v>
      </c>
      <c r="S14" s="79">
        <v>0.35802</v>
      </c>
      <c r="T14" s="79">
        <v>0.35802</v>
      </c>
      <c r="U14" s="79">
        <v>0.35802</v>
      </c>
      <c r="V14" s="79">
        <v>0.35802</v>
      </c>
      <c r="W14" s="79">
        <v>0.35802</v>
      </c>
      <c r="X14" s="79">
        <v>0.35802</v>
      </c>
      <c r="Y14" s="79">
        <v>0.35802</v>
      </c>
      <c r="Z14" s="79">
        <v>0.35802</v>
      </c>
      <c r="AA14" s="79">
        <v>0.35802</v>
      </c>
      <c r="AB14" s="79">
        <v>0.35802</v>
      </c>
      <c r="AC14" s="79">
        <v>0.35802</v>
      </c>
      <c r="AD14" s="79">
        <v>0.35802</v>
      </c>
      <c r="AE14" s="79">
        <v>0.35802</v>
      </c>
      <c r="AF14" s="79">
        <v>0.35802</v>
      </c>
      <c r="AG14" s="79">
        <v>0.35802</v>
      </c>
      <c r="AH14" s="79">
        <v>0.35802</v>
      </c>
      <c r="AI14" s="79">
        <v>0.35802</v>
      </c>
      <c r="AJ14" s="79">
        <v>0.35802</v>
      </c>
      <c r="AK14" s="79">
        <v>0.35802</v>
      </c>
      <c r="AL14" s="79">
        <v>0.35802</v>
      </c>
    </row>
    <row r="15" spans="1:64" ht="13.5">
      <c r="A15" s="66" t="s">
        <v>175</v>
      </c>
      <c r="B15" s="66" t="s">
        <v>140</v>
      </c>
      <c r="C15" s="66" t="s">
        <v>298</v>
      </c>
      <c r="D15" s="79">
        <v>0.19278000000000003</v>
      </c>
      <c r="E15" s="79">
        <v>0.19278000000000003</v>
      </c>
      <c r="F15" s="79">
        <v>0.19278000000000003</v>
      </c>
      <c r="G15" s="79">
        <v>0.19278000000000003</v>
      </c>
      <c r="H15" s="79">
        <v>0.19278000000000003</v>
      </c>
      <c r="I15" s="79">
        <v>0.19278000000000003</v>
      </c>
      <c r="J15" s="79">
        <v>0.19278000000000003</v>
      </c>
      <c r="K15" s="79">
        <v>0.19278000000000003</v>
      </c>
      <c r="L15" s="79">
        <v>0.19278000000000003</v>
      </c>
      <c r="M15" s="79">
        <v>0.19278000000000003</v>
      </c>
      <c r="N15" s="79">
        <v>0.19278000000000003</v>
      </c>
      <c r="O15" s="79">
        <v>0.19278000000000003</v>
      </c>
      <c r="P15" s="79">
        <v>0.19278000000000003</v>
      </c>
      <c r="Q15" s="79">
        <v>0.19278000000000003</v>
      </c>
      <c r="R15" s="79">
        <v>0.19278000000000003</v>
      </c>
      <c r="S15" s="79">
        <v>0.19278000000000003</v>
      </c>
      <c r="T15" s="79">
        <v>0.19278000000000003</v>
      </c>
      <c r="U15" s="79">
        <v>0.19278000000000003</v>
      </c>
      <c r="V15" s="79">
        <v>0.19278000000000003</v>
      </c>
      <c r="W15" s="79">
        <v>0.19278000000000003</v>
      </c>
      <c r="X15" s="79">
        <v>0.19278000000000003</v>
      </c>
      <c r="Y15" s="79">
        <v>0.19278000000000003</v>
      </c>
      <c r="Z15" s="79">
        <v>0.19278000000000003</v>
      </c>
      <c r="AA15" s="79">
        <v>0.19278000000000003</v>
      </c>
      <c r="AB15" s="79">
        <v>0.19278000000000003</v>
      </c>
      <c r="AC15" s="79">
        <v>0.19278000000000003</v>
      </c>
      <c r="AD15" s="79">
        <v>0.19278000000000003</v>
      </c>
      <c r="AE15" s="79">
        <v>0.19278000000000003</v>
      </c>
      <c r="AF15" s="79">
        <v>0.19278000000000003</v>
      </c>
      <c r="AG15" s="79">
        <v>0.19278000000000003</v>
      </c>
      <c r="AH15" s="79">
        <v>0.19278000000000003</v>
      </c>
      <c r="AI15" s="79">
        <v>0.19278000000000003</v>
      </c>
      <c r="AJ15" s="79">
        <v>0.19278000000000003</v>
      </c>
      <c r="AK15" s="79">
        <v>0.19278000000000003</v>
      </c>
      <c r="AL15" s="79">
        <v>0.19278000000000003</v>
      </c>
    </row>
    <row r="16" spans="1:64" ht="13.5">
      <c r="A16" s="66" t="s">
        <v>175</v>
      </c>
      <c r="B16" s="66" t="s">
        <v>140</v>
      </c>
      <c r="C16" s="66" t="s">
        <v>154</v>
      </c>
      <c r="D16" s="79">
        <v>0.68299999999999994</v>
      </c>
      <c r="E16" s="79">
        <v>0.68299999999999994</v>
      </c>
      <c r="F16" s="79">
        <v>0.68299999999999994</v>
      </c>
      <c r="G16" s="79">
        <v>0.68299999999999994</v>
      </c>
      <c r="H16" s="79">
        <v>0.68299999999999994</v>
      </c>
      <c r="I16" s="79">
        <v>0.68299999999999994</v>
      </c>
      <c r="J16" s="79">
        <v>0.68299999999999994</v>
      </c>
      <c r="K16" s="79">
        <v>0.68299999999999994</v>
      </c>
      <c r="L16" s="79">
        <v>0.68299999999999994</v>
      </c>
      <c r="M16" s="79">
        <v>0.68299999999999994</v>
      </c>
      <c r="N16" s="79">
        <v>0.68299999999999994</v>
      </c>
      <c r="O16" s="79">
        <v>0.68299999999999994</v>
      </c>
      <c r="P16" s="79">
        <v>0.68299999999999994</v>
      </c>
      <c r="Q16" s="79">
        <v>0.68299999999999994</v>
      </c>
      <c r="R16" s="79">
        <v>0.68299999999999994</v>
      </c>
      <c r="S16" s="79">
        <v>0.68299999999999994</v>
      </c>
      <c r="T16" s="79">
        <v>0.68299999999999994</v>
      </c>
      <c r="U16" s="79">
        <v>0.68299999999999994</v>
      </c>
      <c r="V16" s="79">
        <v>0.68299999999999994</v>
      </c>
      <c r="W16" s="79">
        <v>0.68299999999999994</v>
      </c>
      <c r="X16" s="79">
        <v>0.68299999999999994</v>
      </c>
      <c r="Y16" s="79">
        <v>0.68299999999999994</v>
      </c>
      <c r="Z16" s="79">
        <v>0.68299999999999994</v>
      </c>
      <c r="AA16" s="79">
        <v>0.68299999999999994</v>
      </c>
      <c r="AB16" s="79">
        <v>0.68299999999999994</v>
      </c>
      <c r="AC16" s="79">
        <v>0.68299999999999994</v>
      </c>
      <c r="AD16" s="79">
        <v>0.68299999999999994</v>
      </c>
      <c r="AE16" s="79">
        <v>0.68299999999999994</v>
      </c>
      <c r="AF16" s="79">
        <v>0.68299999999999994</v>
      </c>
      <c r="AG16" s="79">
        <v>0.68299999999999994</v>
      </c>
      <c r="AH16" s="79">
        <v>0.68299999999999994</v>
      </c>
      <c r="AI16" s="79">
        <v>0.68299999999999994</v>
      </c>
      <c r="AJ16" s="79">
        <v>0.68299999999999994</v>
      </c>
      <c r="AK16" s="79">
        <v>0.68299999999999994</v>
      </c>
      <c r="AL16" s="79">
        <v>0.68299999999999994</v>
      </c>
    </row>
    <row r="17" spans="1:38" ht="13.5">
      <c r="A17" s="66" t="s">
        <v>175</v>
      </c>
      <c r="B17" s="66" t="s">
        <v>140</v>
      </c>
      <c r="C17" s="66" t="s">
        <v>145</v>
      </c>
      <c r="D17" s="79">
        <v>0.06</v>
      </c>
      <c r="E17" s="79">
        <v>0.06</v>
      </c>
      <c r="F17" s="79">
        <v>0.06</v>
      </c>
      <c r="G17" s="79">
        <v>0.06</v>
      </c>
      <c r="H17" s="79">
        <v>0.06</v>
      </c>
      <c r="I17" s="79">
        <v>0.06</v>
      </c>
      <c r="J17" s="79">
        <v>0.06</v>
      </c>
      <c r="K17" s="79">
        <v>0.06</v>
      </c>
      <c r="L17" s="79">
        <v>0.06</v>
      </c>
      <c r="M17" s="79">
        <v>0.06</v>
      </c>
      <c r="N17" s="79">
        <v>0.06</v>
      </c>
      <c r="O17" s="79">
        <v>0.06</v>
      </c>
      <c r="P17" s="79">
        <v>0.06</v>
      </c>
      <c r="Q17" s="79">
        <v>0.06</v>
      </c>
      <c r="R17" s="79">
        <v>0.06</v>
      </c>
      <c r="S17" s="79">
        <v>0.06</v>
      </c>
      <c r="T17" s="79">
        <v>0.06</v>
      </c>
      <c r="U17" s="79">
        <v>0.06</v>
      </c>
      <c r="V17" s="79">
        <v>0.06</v>
      </c>
      <c r="W17" s="79">
        <v>0.06</v>
      </c>
      <c r="X17" s="79">
        <v>0.06</v>
      </c>
      <c r="Y17" s="79">
        <v>0.06</v>
      </c>
      <c r="Z17" s="79">
        <v>0.06</v>
      </c>
      <c r="AA17" s="79">
        <v>0.06</v>
      </c>
      <c r="AB17" s="79">
        <v>0.06</v>
      </c>
      <c r="AC17" s="79">
        <v>0.06</v>
      </c>
      <c r="AD17" s="79">
        <v>0.06</v>
      </c>
      <c r="AE17" s="79">
        <v>0.06</v>
      </c>
      <c r="AF17" s="79">
        <v>0.06</v>
      </c>
      <c r="AG17" s="79">
        <v>0.06</v>
      </c>
      <c r="AH17" s="79">
        <v>0.06</v>
      </c>
      <c r="AI17" s="79">
        <v>0.06</v>
      </c>
      <c r="AJ17" s="79">
        <v>0.06</v>
      </c>
      <c r="AK17" s="79">
        <v>0.06</v>
      </c>
      <c r="AL17" s="79">
        <v>0.06</v>
      </c>
    </row>
    <row r="18" spans="1:38" ht="13.5">
      <c r="A18" s="66" t="s">
        <v>175</v>
      </c>
      <c r="B18" s="66" t="s">
        <v>140</v>
      </c>
      <c r="C18" s="66" t="s">
        <v>146</v>
      </c>
      <c r="D18" s="79">
        <v>0.06</v>
      </c>
      <c r="E18" s="79">
        <v>0.06</v>
      </c>
      <c r="F18" s="79">
        <v>0.06</v>
      </c>
      <c r="G18" s="79">
        <v>0.06</v>
      </c>
      <c r="H18" s="79">
        <v>0.06</v>
      </c>
      <c r="I18" s="79">
        <v>0.06</v>
      </c>
      <c r="J18" s="79">
        <v>0.06</v>
      </c>
      <c r="K18" s="79">
        <v>0.06</v>
      </c>
      <c r="L18" s="79">
        <v>0.06</v>
      </c>
      <c r="M18" s="79">
        <v>0.06</v>
      </c>
      <c r="N18" s="79">
        <v>0.06</v>
      </c>
      <c r="O18" s="79">
        <v>0.06</v>
      </c>
      <c r="P18" s="79">
        <v>0.06</v>
      </c>
      <c r="Q18" s="79">
        <v>0.06</v>
      </c>
      <c r="R18" s="79">
        <v>0.06</v>
      </c>
      <c r="S18" s="79">
        <v>0.06</v>
      </c>
      <c r="T18" s="79">
        <v>0.06</v>
      </c>
      <c r="U18" s="79">
        <v>0.06</v>
      </c>
      <c r="V18" s="79">
        <v>0.06</v>
      </c>
      <c r="W18" s="79">
        <v>0.06</v>
      </c>
      <c r="X18" s="79">
        <v>0.06</v>
      </c>
      <c r="Y18" s="79">
        <v>0.06</v>
      </c>
      <c r="Z18" s="79">
        <v>0.06</v>
      </c>
      <c r="AA18" s="79">
        <v>0.06</v>
      </c>
      <c r="AB18" s="79">
        <v>0.06</v>
      </c>
      <c r="AC18" s="79">
        <v>0.06</v>
      </c>
      <c r="AD18" s="79">
        <v>0.06</v>
      </c>
      <c r="AE18" s="79">
        <v>0.06</v>
      </c>
      <c r="AF18" s="79">
        <v>0.06</v>
      </c>
      <c r="AG18" s="79">
        <v>0.06</v>
      </c>
      <c r="AH18" s="79">
        <v>0.06</v>
      </c>
      <c r="AI18" s="79">
        <v>0.06</v>
      </c>
      <c r="AJ18" s="79">
        <v>0.06</v>
      </c>
      <c r="AK18" s="79">
        <v>0.06</v>
      </c>
      <c r="AL18" s="79">
        <v>0.06</v>
      </c>
    </row>
    <row r="19" spans="1:38">
      <c r="A19" s="66" t="s">
        <v>123</v>
      </c>
      <c r="B19" s="66" t="s">
        <v>178</v>
      </c>
      <c r="C19" s="66" t="s">
        <v>230</v>
      </c>
      <c r="D19" s="113">
        <v>2.0019999999999999E-4</v>
      </c>
      <c r="E19" s="113">
        <v>2.0019999999999999E-4</v>
      </c>
      <c r="F19" s="113">
        <v>2.0019999999999999E-4</v>
      </c>
      <c r="G19" s="113">
        <v>2.0019999999999999E-4</v>
      </c>
      <c r="H19" s="113">
        <v>2.0019999999999999E-4</v>
      </c>
      <c r="I19" s="113">
        <v>2.0019999999999999E-4</v>
      </c>
      <c r="J19" s="113">
        <v>2.0019999999999999E-4</v>
      </c>
      <c r="K19" s="113">
        <v>2.0019999999999999E-4</v>
      </c>
      <c r="L19" s="113">
        <v>2.0019999999999999E-4</v>
      </c>
      <c r="M19" s="113">
        <v>2.0019999999999999E-4</v>
      </c>
      <c r="N19" s="113">
        <v>2.0019999999999999E-4</v>
      </c>
      <c r="O19" s="113">
        <v>2.0019999999999999E-4</v>
      </c>
      <c r="P19" s="113">
        <v>2.0019999999999999E-4</v>
      </c>
      <c r="Q19" s="113">
        <v>2.0019999999999999E-4</v>
      </c>
      <c r="R19" s="113">
        <v>2.0019999999999999E-4</v>
      </c>
      <c r="S19" s="113">
        <v>2.0019999999999999E-4</v>
      </c>
      <c r="T19" s="113">
        <v>2.0019999999999999E-4</v>
      </c>
      <c r="U19" s="113">
        <v>2.0019999999999999E-4</v>
      </c>
      <c r="V19" s="113">
        <v>2.0019999999999999E-4</v>
      </c>
      <c r="W19" s="113">
        <v>2.0019999999999999E-4</v>
      </c>
      <c r="X19" s="113">
        <v>2.0019999999999999E-4</v>
      </c>
      <c r="Y19" s="113">
        <v>2.0019999999999999E-4</v>
      </c>
      <c r="Z19" s="113">
        <v>2.0019999999999999E-4</v>
      </c>
      <c r="AA19" s="113">
        <v>2.0019999999999999E-4</v>
      </c>
      <c r="AB19" s="113">
        <v>2.0019999999999999E-4</v>
      </c>
      <c r="AC19" s="113">
        <v>2.0019999999999999E-4</v>
      </c>
      <c r="AD19" s="113">
        <v>2.0019999999999999E-4</v>
      </c>
      <c r="AE19" s="113">
        <v>2.0019999999999999E-4</v>
      </c>
      <c r="AF19" s="113">
        <v>2.0019999999999999E-4</v>
      </c>
      <c r="AG19" s="113">
        <v>2.0019999999999999E-4</v>
      </c>
      <c r="AH19" s="113">
        <v>2.0019999999999999E-4</v>
      </c>
      <c r="AI19" s="113">
        <v>2.0019999999999999E-4</v>
      </c>
      <c r="AJ19" s="113">
        <v>2.0019999999999999E-4</v>
      </c>
      <c r="AK19" s="113">
        <v>2.0019999999999999E-4</v>
      </c>
      <c r="AL19" s="113">
        <v>2.0019999999999999E-4</v>
      </c>
    </row>
    <row r="20" spans="1:38">
      <c r="A20" s="66" t="s">
        <v>123</v>
      </c>
      <c r="B20" s="66" t="s">
        <v>178</v>
      </c>
      <c r="C20" s="66" t="s">
        <v>231</v>
      </c>
      <c r="D20" s="113">
        <v>5.0049999999999997E-5</v>
      </c>
      <c r="E20" s="113">
        <v>5.0049999999999997E-5</v>
      </c>
      <c r="F20" s="113">
        <v>5.0049999999999997E-5</v>
      </c>
      <c r="G20" s="113">
        <v>5.0049999999999997E-5</v>
      </c>
      <c r="H20" s="113">
        <v>5.0049999999999997E-5</v>
      </c>
      <c r="I20" s="113">
        <v>5.0049999999999997E-5</v>
      </c>
      <c r="J20" s="113">
        <v>5.0049999999999997E-5</v>
      </c>
      <c r="K20" s="113">
        <v>5.0049999999999997E-5</v>
      </c>
      <c r="L20" s="113">
        <v>5.0049999999999997E-5</v>
      </c>
      <c r="M20" s="113">
        <v>5.0049999999999997E-5</v>
      </c>
      <c r="N20" s="113">
        <v>5.0049999999999997E-5</v>
      </c>
      <c r="O20" s="113">
        <v>5.0049999999999997E-5</v>
      </c>
      <c r="P20" s="113">
        <v>5.0049999999999997E-5</v>
      </c>
      <c r="Q20" s="113">
        <v>5.0049999999999997E-5</v>
      </c>
      <c r="R20" s="113">
        <v>5.0049999999999997E-5</v>
      </c>
      <c r="S20" s="113">
        <v>5.0049999999999997E-5</v>
      </c>
      <c r="T20" s="113">
        <v>5.0049999999999997E-5</v>
      </c>
      <c r="U20" s="113">
        <v>5.0049999999999997E-5</v>
      </c>
      <c r="V20" s="113">
        <v>5.0049999999999997E-5</v>
      </c>
      <c r="W20" s="113">
        <v>5.0049999999999997E-5</v>
      </c>
      <c r="X20" s="113">
        <v>5.0049999999999997E-5</v>
      </c>
      <c r="Y20" s="113">
        <v>5.0049999999999997E-5</v>
      </c>
      <c r="Z20" s="113">
        <v>5.0049999999999997E-5</v>
      </c>
      <c r="AA20" s="113">
        <v>5.0049999999999997E-5</v>
      </c>
      <c r="AB20" s="113">
        <v>5.0049999999999997E-5</v>
      </c>
      <c r="AC20" s="113">
        <v>5.0049999999999997E-5</v>
      </c>
      <c r="AD20" s="113">
        <v>5.0049999999999997E-5</v>
      </c>
      <c r="AE20" s="113">
        <v>5.0049999999999997E-5</v>
      </c>
      <c r="AF20" s="113">
        <v>5.0049999999999997E-5</v>
      </c>
      <c r="AG20" s="113">
        <v>5.0049999999999997E-5</v>
      </c>
      <c r="AH20" s="113">
        <v>5.0049999999999997E-5</v>
      </c>
      <c r="AI20" s="113">
        <v>5.0049999999999997E-5</v>
      </c>
      <c r="AJ20" s="113">
        <v>5.0049999999999997E-5</v>
      </c>
      <c r="AK20" s="113">
        <v>5.0049999999999997E-5</v>
      </c>
      <c r="AL20" s="113">
        <v>5.0049999999999997E-5</v>
      </c>
    </row>
    <row r="21" spans="1:38">
      <c r="A21" s="66" t="s">
        <v>123</v>
      </c>
      <c r="B21" s="66" t="s">
        <v>178</v>
      </c>
      <c r="C21" s="66" t="s">
        <v>232</v>
      </c>
      <c r="D21" s="113">
        <v>3.5299999999999997E-5</v>
      </c>
      <c r="E21" s="113">
        <v>3.5299999999999997E-5</v>
      </c>
      <c r="F21" s="113">
        <v>3.5299999999999997E-5</v>
      </c>
      <c r="G21" s="113">
        <v>3.5299999999999997E-5</v>
      </c>
      <c r="H21" s="113">
        <v>3.5299999999999997E-5</v>
      </c>
      <c r="I21" s="113">
        <v>3.5299999999999997E-5</v>
      </c>
      <c r="J21" s="113">
        <v>3.5299999999999997E-5</v>
      </c>
      <c r="K21" s="113">
        <v>3.5299999999999997E-5</v>
      </c>
      <c r="L21" s="113">
        <v>3.5299999999999997E-5</v>
      </c>
      <c r="M21" s="113">
        <v>3.5299999999999997E-5</v>
      </c>
      <c r="N21" s="113">
        <v>3.5299999999999997E-5</v>
      </c>
      <c r="O21" s="113">
        <v>3.5299999999999997E-5</v>
      </c>
      <c r="P21" s="113">
        <v>3.5299999999999997E-5</v>
      </c>
      <c r="Q21" s="113">
        <v>3.5299999999999997E-5</v>
      </c>
      <c r="R21" s="113">
        <v>3.5299999999999997E-5</v>
      </c>
      <c r="S21" s="113">
        <v>3.5299999999999997E-5</v>
      </c>
      <c r="T21" s="113">
        <v>3.5299999999999997E-5</v>
      </c>
      <c r="U21" s="113">
        <v>3.5299999999999997E-5</v>
      </c>
      <c r="V21" s="113">
        <v>3.5299999999999997E-5</v>
      </c>
      <c r="W21" s="113">
        <v>3.5299999999999997E-5</v>
      </c>
      <c r="X21" s="113">
        <v>3.5299999999999997E-5</v>
      </c>
      <c r="Y21" s="113">
        <v>3.5299999999999997E-5</v>
      </c>
      <c r="Z21" s="113">
        <v>3.5299999999999997E-5</v>
      </c>
      <c r="AA21" s="113">
        <v>3.5299999999999997E-5</v>
      </c>
      <c r="AB21" s="113">
        <v>3.5299999999999997E-5</v>
      </c>
      <c r="AC21" s="113">
        <v>3.5299999999999997E-5</v>
      </c>
      <c r="AD21" s="113">
        <v>3.5299999999999997E-5</v>
      </c>
      <c r="AE21" s="113">
        <v>3.5299999999999997E-5</v>
      </c>
      <c r="AF21" s="113">
        <v>3.5299999999999997E-5</v>
      </c>
      <c r="AG21" s="113">
        <v>3.5299999999999997E-5</v>
      </c>
      <c r="AH21" s="113">
        <v>3.5299999999999997E-5</v>
      </c>
      <c r="AI21" s="113">
        <v>3.5299999999999997E-5</v>
      </c>
      <c r="AJ21" s="113">
        <v>3.5299999999999997E-5</v>
      </c>
      <c r="AK21" s="113">
        <v>3.5299999999999997E-5</v>
      </c>
      <c r="AL21" s="113">
        <v>3.5299999999999997E-5</v>
      </c>
    </row>
    <row r="22" spans="1:38">
      <c r="A22" s="66" t="s">
        <v>123</v>
      </c>
      <c r="B22" s="66" t="s">
        <v>178</v>
      </c>
      <c r="C22" s="66" t="s">
        <v>233</v>
      </c>
      <c r="D22" s="113">
        <v>6.9E-6</v>
      </c>
      <c r="E22" s="113">
        <v>6.9E-6</v>
      </c>
      <c r="F22" s="113">
        <v>6.9E-6</v>
      </c>
      <c r="G22" s="113">
        <v>6.9E-6</v>
      </c>
      <c r="H22" s="113">
        <v>6.9E-6</v>
      </c>
      <c r="I22" s="113">
        <v>6.9E-6</v>
      </c>
      <c r="J22" s="113">
        <v>6.9E-6</v>
      </c>
      <c r="K22" s="113">
        <v>6.9E-6</v>
      </c>
      <c r="L22" s="113">
        <v>6.9E-6</v>
      </c>
      <c r="M22" s="113">
        <v>6.9E-6</v>
      </c>
      <c r="N22" s="113">
        <v>6.9E-6</v>
      </c>
      <c r="O22" s="113">
        <v>6.9E-6</v>
      </c>
      <c r="P22" s="113">
        <v>6.9E-6</v>
      </c>
      <c r="Q22" s="113">
        <v>6.9E-6</v>
      </c>
      <c r="R22" s="113">
        <v>6.9E-6</v>
      </c>
      <c r="S22" s="113">
        <v>6.9E-6</v>
      </c>
      <c r="T22" s="113">
        <v>6.9E-6</v>
      </c>
      <c r="U22" s="113">
        <v>6.9E-6</v>
      </c>
      <c r="V22" s="113">
        <v>6.9E-6</v>
      </c>
      <c r="W22" s="113">
        <v>6.9E-6</v>
      </c>
      <c r="X22" s="113">
        <v>6.9E-6</v>
      </c>
      <c r="Y22" s="113">
        <v>6.9E-6</v>
      </c>
      <c r="Z22" s="113">
        <v>6.9E-6</v>
      </c>
      <c r="AA22" s="113">
        <v>6.9E-6</v>
      </c>
      <c r="AB22" s="113">
        <v>6.9E-6</v>
      </c>
      <c r="AC22" s="113">
        <v>6.9E-6</v>
      </c>
      <c r="AD22" s="113">
        <v>6.9E-6</v>
      </c>
      <c r="AE22" s="113">
        <v>6.9E-6</v>
      </c>
      <c r="AF22" s="113">
        <v>6.9E-6</v>
      </c>
      <c r="AG22" s="113">
        <v>6.9E-6</v>
      </c>
      <c r="AH22" s="113">
        <v>6.9E-6</v>
      </c>
      <c r="AI22" s="113">
        <v>6.9E-6</v>
      </c>
      <c r="AJ22" s="113">
        <v>6.9E-6</v>
      </c>
      <c r="AK22" s="113">
        <v>6.9E-6</v>
      </c>
      <c r="AL22" s="113">
        <v>6.9E-6</v>
      </c>
    </row>
    <row r="23" spans="1:38" ht="13.5">
      <c r="A23" s="66" t="s">
        <v>176</v>
      </c>
      <c r="B23" s="66" t="s">
        <v>79</v>
      </c>
      <c r="C23" s="66" t="s">
        <v>234</v>
      </c>
      <c r="D23" s="115">
        <v>0.17033308011480047</v>
      </c>
      <c r="E23" s="115">
        <v>0.17033308011480047</v>
      </c>
      <c r="F23" s="115">
        <v>0.17033308011480047</v>
      </c>
      <c r="G23" s="115">
        <v>0.17033308011480047</v>
      </c>
      <c r="H23" s="115">
        <v>0.17033308011480047</v>
      </c>
      <c r="I23" s="115">
        <v>0.17033308011480047</v>
      </c>
      <c r="J23" s="115">
        <v>0.17033308011480047</v>
      </c>
      <c r="K23" s="115">
        <v>0.17033308011480047</v>
      </c>
      <c r="L23" s="115">
        <v>0.17033308011480047</v>
      </c>
      <c r="M23" s="115">
        <v>0.17033308011480047</v>
      </c>
      <c r="N23" s="115">
        <v>0.17033308011480047</v>
      </c>
      <c r="O23" s="115">
        <v>0.17033308011480047</v>
      </c>
      <c r="P23" s="115">
        <v>0.17033308011480047</v>
      </c>
      <c r="Q23" s="115">
        <v>0.17033308011480047</v>
      </c>
      <c r="R23" s="115">
        <v>0.16976397124760542</v>
      </c>
      <c r="S23" s="115">
        <v>0.16945131668494126</v>
      </c>
      <c r="T23" s="115">
        <v>0.16887907359673615</v>
      </c>
      <c r="U23" s="115">
        <v>0.16813811227457412</v>
      </c>
      <c r="V23" s="115">
        <v>0.16706747131344343</v>
      </c>
      <c r="W23" s="115">
        <v>0.16625587224087696</v>
      </c>
      <c r="X23" s="115">
        <v>0.16535925976119292</v>
      </c>
      <c r="Y23" s="115">
        <v>0.1647378544191101</v>
      </c>
      <c r="Z23" s="115">
        <v>0.16328968684971448</v>
      </c>
      <c r="AA23" s="115">
        <v>0.16280960731075042</v>
      </c>
      <c r="AB23" s="115">
        <v>0.16225907908368362</v>
      </c>
      <c r="AC23" s="115">
        <v>0.16119856389727019</v>
      </c>
      <c r="AD23" s="115">
        <v>0.15974421003935982</v>
      </c>
      <c r="AE23" s="115">
        <v>0.15958670059706376</v>
      </c>
      <c r="AF23" s="115">
        <v>0.16292281981675868</v>
      </c>
      <c r="AG23" s="115">
        <v>0.1676000543508015</v>
      </c>
      <c r="AH23" s="115">
        <v>0.16799594742457821</v>
      </c>
      <c r="AI23" s="115">
        <v>0.16148846984767198</v>
      </c>
      <c r="AJ23" s="115">
        <v>0.16158286048380383</v>
      </c>
      <c r="AK23" s="115">
        <v>0.16170284771722257</v>
      </c>
      <c r="AL23" s="115">
        <v>0.16179782431080925</v>
      </c>
    </row>
    <row r="24" spans="1:38" ht="13.5">
      <c r="A24" s="66" t="s">
        <v>176</v>
      </c>
      <c r="B24" s="66" t="s">
        <v>79</v>
      </c>
      <c r="C24" s="66" t="s">
        <v>235</v>
      </c>
      <c r="D24" s="115">
        <v>8.8320856355822458E-2</v>
      </c>
      <c r="E24" s="115">
        <v>8.8320856355822458E-2</v>
      </c>
      <c r="F24" s="115">
        <v>8.8320856355822458E-2</v>
      </c>
      <c r="G24" s="115">
        <v>8.8320856355822458E-2</v>
      </c>
      <c r="H24" s="115">
        <v>8.8320856355822458E-2</v>
      </c>
      <c r="I24" s="115">
        <v>8.8320856355822458E-2</v>
      </c>
      <c r="J24" s="115">
        <v>8.8320856355822458E-2</v>
      </c>
      <c r="K24" s="115">
        <v>8.8320856355822458E-2</v>
      </c>
      <c r="L24" s="115">
        <v>8.8320856355822458E-2</v>
      </c>
      <c r="M24" s="115">
        <v>8.8320856355822458E-2</v>
      </c>
      <c r="N24" s="115">
        <v>8.8320856355822458E-2</v>
      </c>
      <c r="O24" s="115">
        <v>8.8320856355822458E-2</v>
      </c>
      <c r="P24" s="115">
        <v>8.8320856355822458E-2</v>
      </c>
      <c r="Q24" s="115">
        <v>8.8320856355822458E-2</v>
      </c>
      <c r="R24" s="115">
        <v>8.8025762869128735E-2</v>
      </c>
      <c r="S24" s="115">
        <v>8.7863645688488062E-2</v>
      </c>
      <c r="T24" s="115">
        <v>8.756692705015949E-2</v>
      </c>
      <c r="U24" s="115">
        <v>8.7182724883112503E-2</v>
      </c>
      <c r="V24" s="115">
        <v>8.6627577718081772E-2</v>
      </c>
      <c r="W24" s="115">
        <v>8.6206748569343614E-2</v>
      </c>
      <c r="X24" s="115">
        <v>8.574183839469264E-2</v>
      </c>
      <c r="Y24" s="115">
        <v>8.5419628217316357E-2</v>
      </c>
      <c r="Z24" s="115">
        <v>8.4668726514666781E-2</v>
      </c>
      <c r="AA24" s="115">
        <v>8.4419796383352078E-2</v>
      </c>
      <c r="AB24" s="115">
        <v>8.4134337302650769E-2</v>
      </c>
      <c r="AC24" s="115">
        <v>8.3584440539325289E-2</v>
      </c>
      <c r="AD24" s="115">
        <v>8.2830331131519913E-2</v>
      </c>
      <c r="AE24" s="115">
        <v>8.2748659568847874E-2</v>
      </c>
      <c r="AF24" s="115">
        <v>8.4478499164245241E-2</v>
      </c>
      <c r="AG24" s="115">
        <v>8.6903731885600785E-2</v>
      </c>
      <c r="AH24" s="115">
        <v>8.7109009775707222E-2</v>
      </c>
      <c r="AI24" s="115">
        <v>8.3734762143237329E-2</v>
      </c>
      <c r="AJ24" s="115">
        <v>8.3783705436046435E-2</v>
      </c>
      <c r="AK24" s="115">
        <v>8.3845921038559854E-2</v>
      </c>
      <c r="AL24" s="115">
        <v>8.3895168161160341E-2</v>
      </c>
    </row>
    <row r="25" spans="1:38" ht="13.5">
      <c r="A25" s="66" t="s">
        <v>176</v>
      </c>
      <c r="B25" s="66" t="s">
        <v>79</v>
      </c>
      <c r="C25" s="66" t="s">
        <v>236</v>
      </c>
      <c r="D25" s="68">
        <v>0.10940110075855305</v>
      </c>
      <c r="E25" s="68">
        <v>0.10940110075855305</v>
      </c>
      <c r="F25" s="68">
        <v>0.10940110075855305</v>
      </c>
      <c r="G25" s="68">
        <v>0.10940110075855305</v>
      </c>
      <c r="H25" s="68">
        <v>0.10940110075855305</v>
      </c>
      <c r="I25" s="68">
        <v>0.10940110075855305</v>
      </c>
      <c r="J25" s="68">
        <v>0.10940110075855305</v>
      </c>
      <c r="K25" s="68">
        <v>0.10940110075855305</v>
      </c>
      <c r="L25" s="68">
        <v>0.10940110075855305</v>
      </c>
      <c r="M25" s="68">
        <v>0.10940110075855305</v>
      </c>
      <c r="N25" s="68">
        <v>0.10940110075855305</v>
      </c>
      <c r="O25" s="68">
        <v>0.10940110075855305</v>
      </c>
      <c r="P25" s="68">
        <v>0.10940110075855305</v>
      </c>
      <c r="Q25" s="68">
        <v>0.10940110075855305</v>
      </c>
      <c r="R25" s="68">
        <v>0.10956458859287881</v>
      </c>
      <c r="S25" s="68">
        <v>0.10981894222958057</v>
      </c>
      <c r="T25" s="68">
        <v>0.11031387389190088</v>
      </c>
      <c r="U25" s="68">
        <v>0.11078156568087373</v>
      </c>
      <c r="V25" s="68">
        <v>0.11092256848167081</v>
      </c>
      <c r="W25" s="68">
        <v>0.11153086858334717</v>
      </c>
      <c r="X25" s="68">
        <v>0.11171122134927269</v>
      </c>
      <c r="Y25" s="68">
        <v>0.11215396930205361</v>
      </c>
      <c r="Z25" s="68">
        <v>0.11265955486492919</v>
      </c>
      <c r="AA25" s="68">
        <v>0.11291680307045827</v>
      </c>
      <c r="AB25" s="68">
        <v>0.11306174061552673</v>
      </c>
      <c r="AC25" s="68">
        <v>0.11389042218602213</v>
      </c>
      <c r="AD25" s="68">
        <v>0.11423705162447269</v>
      </c>
      <c r="AE25" s="68">
        <v>0.11591744210296803</v>
      </c>
      <c r="AF25" s="68">
        <v>0.11485173148116357</v>
      </c>
      <c r="AG25" s="68">
        <v>0.11363333988887622</v>
      </c>
      <c r="AH25" s="68">
        <v>0.11373910688260119</v>
      </c>
      <c r="AI25" s="68">
        <v>0.10910782610923095</v>
      </c>
      <c r="AJ25" s="68">
        <v>0.10911325844084571</v>
      </c>
      <c r="AK25" s="68">
        <v>0.10911187578396439</v>
      </c>
      <c r="AL25" s="68">
        <v>0.10911256619970484</v>
      </c>
    </row>
    <row r="26" spans="1:38" ht="13.5">
      <c r="A26" s="66" t="s">
        <v>176</v>
      </c>
      <c r="B26" s="66" t="s">
        <v>79</v>
      </c>
      <c r="C26" s="66" t="s">
        <v>237</v>
      </c>
      <c r="D26" s="115">
        <v>8.3353219625564218E-2</v>
      </c>
      <c r="E26" s="115">
        <v>8.3353219625564218E-2</v>
      </c>
      <c r="F26" s="115">
        <v>8.3353219625564218E-2</v>
      </c>
      <c r="G26" s="115">
        <v>8.3353219625564218E-2</v>
      </c>
      <c r="H26" s="115">
        <v>8.3353219625564218E-2</v>
      </c>
      <c r="I26" s="115">
        <v>8.3353219625564218E-2</v>
      </c>
      <c r="J26" s="115">
        <v>8.3353219625564218E-2</v>
      </c>
      <c r="K26" s="115">
        <v>8.3353219625564218E-2</v>
      </c>
      <c r="L26" s="115">
        <v>8.3353219625564218E-2</v>
      </c>
      <c r="M26" s="115">
        <v>8.3353219625564218E-2</v>
      </c>
      <c r="N26" s="115">
        <v>8.3353219625564218E-2</v>
      </c>
      <c r="O26" s="115">
        <v>8.3353219625564218E-2</v>
      </c>
      <c r="P26" s="115">
        <v>8.3353219625564218E-2</v>
      </c>
      <c r="Q26" s="115">
        <v>8.3353219625564218E-2</v>
      </c>
      <c r="R26" s="115">
        <v>8.3477781785050525E-2</v>
      </c>
      <c r="S26" s="115">
        <v>8.3671575032061379E-2</v>
      </c>
      <c r="T26" s="115">
        <v>8.404866582240067E-2</v>
      </c>
      <c r="U26" s="115">
        <v>8.4405002423522835E-2</v>
      </c>
      <c r="V26" s="115">
        <v>8.4512433128892034E-2</v>
      </c>
      <c r="W26" s="115">
        <v>8.4975899873026423E-2</v>
      </c>
      <c r="X26" s="115">
        <v>8.5113311504207756E-2</v>
      </c>
      <c r="Y26" s="115">
        <v>8.5450643277755145E-2</v>
      </c>
      <c r="Z26" s="115">
        <v>8.5835851325660351E-2</v>
      </c>
      <c r="AA26" s="115">
        <v>8.6031849958444401E-2</v>
      </c>
      <c r="AB26" s="115">
        <v>8.6142278564210834E-2</v>
      </c>
      <c r="AC26" s="115">
        <v>8.6773654998874017E-2</v>
      </c>
      <c r="AD26" s="115">
        <v>8.703775361864588E-2</v>
      </c>
      <c r="AE26" s="115">
        <v>8.8318051126070884E-2</v>
      </c>
      <c r="AF26" s="115">
        <v>8.7506081128505581E-2</v>
      </c>
      <c r="AG26" s="115">
        <v>8.657778277247713E-2</v>
      </c>
      <c r="AH26" s="115">
        <v>8.6658367148648552E-2</v>
      </c>
      <c r="AI26" s="115">
        <v>8.3129772273699776E-2</v>
      </c>
      <c r="AJ26" s="115">
        <v>8.3133911193025295E-2</v>
      </c>
      <c r="AK26" s="115">
        <v>8.3132857740163352E-2</v>
      </c>
      <c r="AL26" s="115">
        <v>8.3133383771203689E-2</v>
      </c>
    </row>
    <row r="27" spans="1:38" ht="13.5">
      <c r="A27" s="66" t="s">
        <v>176</v>
      </c>
      <c r="B27" s="66" t="s">
        <v>79</v>
      </c>
      <c r="C27" s="66" t="s">
        <v>238</v>
      </c>
      <c r="D27" s="79">
        <v>3.6821917808219189E-2</v>
      </c>
      <c r="E27" s="79">
        <v>3.6821917808219189E-2</v>
      </c>
      <c r="F27" s="79">
        <v>3.6821917808219189E-2</v>
      </c>
      <c r="G27" s="79">
        <v>3.6821917808219189E-2</v>
      </c>
      <c r="H27" s="79">
        <v>3.6821917808219189E-2</v>
      </c>
      <c r="I27" s="79">
        <v>3.6821917808219189E-2</v>
      </c>
      <c r="J27" s="79">
        <v>3.6821917808219189E-2</v>
      </c>
      <c r="K27" s="79">
        <v>3.6821917808219189E-2</v>
      </c>
      <c r="L27" s="79">
        <v>3.6821917808219189E-2</v>
      </c>
      <c r="M27" s="79">
        <v>3.6821917808219189E-2</v>
      </c>
      <c r="N27" s="79">
        <v>3.6821917808219189E-2</v>
      </c>
      <c r="O27" s="79">
        <v>3.6821917808219189E-2</v>
      </c>
      <c r="P27" s="79">
        <v>3.6821917808219189E-2</v>
      </c>
      <c r="Q27" s="79">
        <v>3.6821917808219189E-2</v>
      </c>
      <c r="R27" s="79">
        <v>3.6821917808219189E-2</v>
      </c>
      <c r="S27" s="79">
        <v>3.6821917808219189E-2</v>
      </c>
      <c r="T27" s="79">
        <v>3.6821917808219189E-2</v>
      </c>
      <c r="U27" s="79">
        <v>3.7077625570776263E-2</v>
      </c>
      <c r="V27" s="79">
        <v>3.7077625570776263E-2</v>
      </c>
      <c r="W27" s="79">
        <v>3.7077625570776263E-2</v>
      </c>
      <c r="X27" s="79">
        <v>3.7077625570776263E-2</v>
      </c>
      <c r="Y27" s="79">
        <v>3.7333333333333343E-2</v>
      </c>
      <c r="Z27" s="79">
        <v>3.7333333333333343E-2</v>
      </c>
      <c r="AA27" s="79">
        <v>3.7333333333333343E-2</v>
      </c>
      <c r="AB27" s="79">
        <v>3.7333333333333343E-2</v>
      </c>
      <c r="AC27" s="79">
        <v>3.7589041095890417E-2</v>
      </c>
      <c r="AD27" s="79">
        <v>3.7589041095890417E-2</v>
      </c>
      <c r="AE27" s="79">
        <v>3.8356164383561653E-2</v>
      </c>
      <c r="AF27" s="79">
        <v>3.7844748858447498E-2</v>
      </c>
      <c r="AG27" s="79">
        <v>3.7844748858447498E-2</v>
      </c>
      <c r="AH27" s="79">
        <v>3.7333333333333343E-2</v>
      </c>
      <c r="AI27" s="79">
        <v>3.5543378995433798E-2</v>
      </c>
      <c r="AJ27" s="79">
        <v>3.5543378995433798E-2</v>
      </c>
      <c r="AK27" s="79">
        <v>3.5543378995433798E-2</v>
      </c>
      <c r="AL27" s="79">
        <v>3.5543378995433798E-2</v>
      </c>
    </row>
    <row r="28" spans="1:38" ht="13.5">
      <c r="A28" s="66" t="s">
        <v>176</v>
      </c>
      <c r="B28" s="66" t="s">
        <v>79</v>
      </c>
      <c r="C28" s="66" t="s">
        <v>239</v>
      </c>
      <c r="D28" s="79">
        <v>3.6821917808219189E-2</v>
      </c>
      <c r="E28" s="79">
        <v>3.6821917808219189E-2</v>
      </c>
      <c r="F28" s="79">
        <v>3.6821917808219189E-2</v>
      </c>
      <c r="G28" s="79">
        <v>3.6821917808219189E-2</v>
      </c>
      <c r="H28" s="79">
        <v>3.6821917808219189E-2</v>
      </c>
      <c r="I28" s="79">
        <v>3.6821917808219189E-2</v>
      </c>
      <c r="J28" s="79">
        <v>3.6821917808219189E-2</v>
      </c>
      <c r="K28" s="79">
        <v>3.6821917808219189E-2</v>
      </c>
      <c r="L28" s="79">
        <v>3.6821917808219189E-2</v>
      </c>
      <c r="M28" s="79">
        <v>3.6821917808219189E-2</v>
      </c>
      <c r="N28" s="79">
        <v>3.6821917808219189E-2</v>
      </c>
      <c r="O28" s="79">
        <v>3.6821917808219189E-2</v>
      </c>
      <c r="P28" s="79">
        <v>3.6821917808219189E-2</v>
      </c>
      <c r="Q28" s="79">
        <v>3.6821917808219189E-2</v>
      </c>
      <c r="R28" s="79">
        <v>3.6821917808219189E-2</v>
      </c>
      <c r="S28" s="79">
        <v>3.6821917808219189E-2</v>
      </c>
      <c r="T28" s="79">
        <v>3.6821917808219189E-2</v>
      </c>
      <c r="U28" s="79">
        <v>3.7077625570776263E-2</v>
      </c>
      <c r="V28" s="79">
        <v>3.7077625570776263E-2</v>
      </c>
      <c r="W28" s="79">
        <v>3.7077625570776263E-2</v>
      </c>
      <c r="X28" s="79">
        <v>3.7077625570776263E-2</v>
      </c>
      <c r="Y28" s="79">
        <v>3.7333333333333343E-2</v>
      </c>
      <c r="Z28" s="79">
        <v>3.7333333333333343E-2</v>
      </c>
      <c r="AA28" s="79">
        <v>3.7333333333333343E-2</v>
      </c>
      <c r="AB28" s="79">
        <v>3.7333333333333343E-2</v>
      </c>
      <c r="AC28" s="79">
        <v>3.7589041095890417E-2</v>
      </c>
      <c r="AD28" s="79">
        <v>3.7589041095890417E-2</v>
      </c>
      <c r="AE28" s="79">
        <v>3.8356164383561653E-2</v>
      </c>
      <c r="AF28" s="79">
        <v>3.7844748858447498E-2</v>
      </c>
      <c r="AG28" s="79">
        <v>3.7844748858447498E-2</v>
      </c>
      <c r="AH28" s="79">
        <v>3.7333333333333343E-2</v>
      </c>
      <c r="AI28" s="79">
        <v>3.5543378995433798E-2</v>
      </c>
      <c r="AJ28" s="79">
        <v>3.5543378995433798E-2</v>
      </c>
      <c r="AK28" s="79">
        <v>3.5543378995433798E-2</v>
      </c>
      <c r="AL28" s="79">
        <v>3.5543378995433798E-2</v>
      </c>
    </row>
    <row r="29" spans="1:38" ht="13.5">
      <c r="A29" s="66" t="s">
        <v>177</v>
      </c>
      <c r="B29" s="66" t="s">
        <v>79</v>
      </c>
      <c r="C29" s="66" t="s">
        <v>234</v>
      </c>
      <c r="D29" s="68">
        <v>0.26180825276904512</v>
      </c>
      <c r="E29" s="68">
        <v>0.26180825276904512</v>
      </c>
      <c r="F29" s="68">
        <v>0.26180825276904512</v>
      </c>
      <c r="G29" s="68">
        <v>0.26180825276904512</v>
      </c>
      <c r="H29" s="68">
        <v>0.26180825276904512</v>
      </c>
      <c r="I29" s="68">
        <v>0.26180825276904512</v>
      </c>
      <c r="J29" s="68">
        <v>0.26180825276904512</v>
      </c>
      <c r="K29" s="68">
        <v>0.26180825276904512</v>
      </c>
      <c r="L29" s="68">
        <v>0.26180825276904512</v>
      </c>
      <c r="M29" s="68">
        <v>0.26180825276904512</v>
      </c>
      <c r="N29" s="68">
        <v>0.26180825276904512</v>
      </c>
      <c r="O29" s="68">
        <v>0.26180825276904512</v>
      </c>
      <c r="P29" s="68">
        <v>0.26180825276904512</v>
      </c>
      <c r="Q29" s="68">
        <v>0.26180825276904512</v>
      </c>
      <c r="R29" s="68">
        <v>0.26093351136206011</v>
      </c>
      <c r="S29" s="68">
        <v>0.26045294971944671</v>
      </c>
      <c r="T29" s="68">
        <v>0.25957339089868697</v>
      </c>
      <c r="U29" s="68">
        <v>0.25843450590351202</v>
      </c>
      <c r="V29" s="68">
        <v>0.25678889109288522</v>
      </c>
      <c r="W29" s="68">
        <v>0.25554143325912565</v>
      </c>
      <c r="X29" s="68">
        <v>0.25416330666998166</v>
      </c>
      <c r="Y29" s="68">
        <v>0.25320818364418768</v>
      </c>
      <c r="Z29" s="68">
        <v>0.25098229645419073</v>
      </c>
      <c r="AA29" s="68">
        <v>0.2502443964220793</v>
      </c>
      <c r="AB29" s="68">
        <v>0.2493982141471433</v>
      </c>
      <c r="AC29" s="68">
        <v>0.2477681630272856</v>
      </c>
      <c r="AD29" s="68">
        <v>0.24553276728271969</v>
      </c>
      <c r="AE29" s="68">
        <v>0.2452906694362276</v>
      </c>
      <c r="AF29" s="68">
        <v>0.25041840823686978</v>
      </c>
      <c r="AG29" s="68">
        <v>0.25760749094660229</v>
      </c>
      <c r="AH29" s="68">
        <v>0.25821599326370348</v>
      </c>
      <c r="AI29" s="68">
        <v>0.24821375921031061</v>
      </c>
      <c r="AJ29" s="68">
        <v>0.24835884111399473</v>
      </c>
      <c r="AK29" s="68">
        <v>0.24854326593573092</v>
      </c>
      <c r="AL29" s="68">
        <v>0.24868924847772525</v>
      </c>
    </row>
    <row r="30" spans="1:38" ht="13.5">
      <c r="A30" s="66" t="s">
        <v>177</v>
      </c>
      <c r="B30" s="66" t="s">
        <v>79</v>
      </c>
      <c r="C30" s="66" t="s">
        <v>235</v>
      </c>
      <c r="D30" s="68">
        <v>0.13563560083215592</v>
      </c>
      <c r="E30" s="68">
        <v>0.13563560083215592</v>
      </c>
      <c r="F30" s="68">
        <v>0.13563560083215592</v>
      </c>
      <c r="G30" s="68">
        <v>0.13563560083215592</v>
      </c>
      <c r="H30" s="68">
        <v>0.13563560083215592</v>
      </c>
      <c r="I30" s="68">
        <v>0.13563560083215592</v>
      </c>
      <c r="J30" s="68">
        <v>0.13563560083215592</v>
      </c>
      <c r="K30" s="68">
        <v>0.13563560083215592</v>
      </c>
      <c r="L30" s="68">
        <v>0.13563560083215592</v>
      </c>
      <c r="M30" s="68">
        <v>0.13563560083215592</v>
      </c>
      <c r="N30" s="68">
        <v>0.13563560083215592</v>
      </c>
      <c r="O30" s="68">
        <v>0.13563560083215592</v>
      </c>
      <c r="P30" s="68">
        <v>0.13563560083215592</v>
      </c>
      <c r="Q30" s="68">
        <v>0.13563560083215592</v>
      </c>
      <c r="R30" s="68">
        <v>0.13518242154901913</v>
      </c>
      <c r="S30" s="68">
        <v>0.13493345587874953</v>
      </c>
      <c r="T30" s="68">
        <v>0.13447778082703063</v>
      </c>
      <c r="U30" s="68">
        <v>0.13388775607049419</v>
      </c>
      <c r="V30" s="68">
        <v>0.13303520863848273</v>
      </c>
      <c r="W30" s="68">
        <v>0.13238893530292054</v>
      </c>
      <c r="X30" s="68">
        <v>0.13167496610613511</v>
      </c>
      <c r="Y30" s="68">
        <v>0.13118014333373582</v>
      </c>
      <c r="Z30" s="68">
        <v>0.13002697286180967</v>
      </c>
      <c r="AA30" s="68">
        <v>0.12964468730300496</v>
      </c>
      <c r="AB30" s="68">
        <v>0.12920630371478511</v>
      </c>
      <c r="AC30" s="68">
        <v>0.12836181939967811</v>
      </c>
      <c r="AD30" s="68">
        <v>0.12720372280911985</v>
      </c>
      <c r="AE30" s="68">
        <v>0.1270782986235878</v>
      </c>
      <c r="AF30" s="68">
        <v>0.12973483800223376</v>
      </c>
      <c r="AG30" s="68">
        <v>0.13345930253860119</v>
      </c>
      <c r="AH30" s="68">
        <v>0.13377455072697894</v>
      </c>
      <c r="AI30" s="68">
        <v>0.12859267043425732</v>
      </c>
      <c r="AJ30" s="68">
        <v>0.12866783334821416</v>
      </c>
      <c r="AK30" s="68">
        <v>0.12876337873778834</v>
      </c>
      <c r="AL30" s="68">
        <v>0.12883900824749625</v>
      </c>
    </row>
    <row r="31" spans="1:38" ht="13.5">
      <c r="A31" s="66" t="s">
        <v>177</v>
      </c>
      <c r="B31" s="66" t="s">
        <v>79</v>
      </c>
      <c r="C31" s="66" t="s">
        <v>236</v>
      </c>
      <c r="D31" s="115">
        <v>0.16670643925112844</v>
      </c>
      <c r="E31" s="115">
        <v>0.16670643925112844</v>
      </c>
      <c r="F31" s="115">
        <v>0.16670643925112844</v>
      </c>
      <c r="G31" s="115">
        <v>0.16670643925112844</v>
      </c>
      <c r="H31" s="115">
        <v>0.16670643925112844</v>
      </c>
      <c r="I31" s="115">
        <v>0.16670643925112844</v>
      </c>
      <c r="J31" s="115">
        <v>0.16670643925112844</v>
      </c>
      <c r="K31" s="115">
        <v>0.16670643925112844</v>
      </c>
      <c r="L31" s="115">
        <v>0.16670643925112844</v>
      </c>
      <c r="M31" s="115">
        <v>0.16670643925112844</v>
      </c>
      <c r="N31" s="115">
        <v>0.16670643925112844</v>
      </c>
      <c r="O31" s="115">
        <v>0.16670643925112844</v>
      </c>
      <c r="P31" s="115">
        <v>0.16670643925112844</v>
      </c>
      <c r="Q31" s="115">
        <v>0.16670643925112844</v>
      </c>
      <c r="R31" s="115">
        <v>0.16695556357010105</v>
      </c>
      <c r="S31" s="115">
        <v>0.16734315006412276</v>
      </c>
      <c r="T31" s="115">
        <v>0.16809733164480134</v>
      </c>
      <c r="U31" s="115">
        <v>0.16881000484704567</v>
      </c>
      <c r="V31" s="115">
        <v>0.16902486625778407</v>
      </c>
      <c r="W31" s="115">
        <v>0.16995179974605285</v>
      </c>
      <c r="X31" s="115">
        <v>0.17022662300841551</v>
      </c>
      <c r="Y31" s="115">
        <v>0.17090128655551029</v>
      </c>
      <c r="Z31" s="115">
        <v>0.1716717026513207</v>
      </c>
      <c r="AA31" s="115">
        <v>0.1720636999168888</v>
      </c>
      <c r="AB31" s="115">
        <v>0.17228455712842167</v>
      </c>
      <c r="AC31" s="115">
        <v>0.17354730999774803</v>
      </c>
      <c r="AD31" s="115">
        <v>0.17407550723729176</v>
      </c>
      <c r="AE31" s="115">
        <v>0.17663610225214177</v>
      </c>
      <c r="AF31" s="115">
        <v>0.17501216225701116</v>
      </c>
      <c r="AG31" s="115">
        <v>0.17315556554495426</v>
      </c>
      <c r="AH31" s="115">
        <v>0.1733167342972971</v>
      </c>
      <c r="AI31" s="115">
        <v>0.16625954454739955</v>
      </c>
      <c r="AJ31" s="115">
        <v>0.16626782238605059</v>
      </c>
      <c r="AK31" s="115">
        <v>0.1662657154803267</v>
      </c>
      <c r="AL31" s="115">
        <v>0.16626676754240738</v>
      </c>
    </row>
    <row r="32" spans="1:38" ht="13.5">
      <c r="A32" s="66" t="s">
        <v>177</v>
      </c>
      <c r="B32" s="66" t="s">
        <v>79</v>
      </c>
      <c r="C32" s="66" t="s">
        <v>237</v>
      </c>
      <c r="D32" s="115">
        <v>0.12502982943834634</v>
      </c>
      <c r="E32" s="115">
        <v>0.12502982943834634</v>
      </c>
      <c r="F32" s="115">
        <v>0.12502982943834634</v>
      </c>
      <c r="G32" s="115">
        <v>0.12502982943834634</v>
      </c>
      <c r="H32" s="115">
        <v>0.12502982943834634</v>
      </c>
      <c r="I32" s="115">
        <v>0.12502982943834634</v>
      </c>
      <c r="J32" s="115">
        <v>0.12502982943834634</v>
      </c>
      <c r="K32" s="115">
        <v>0.12502982943834634</v>
      </c>
      <c r="L32" s="115">
        <v>0.12502982943834634</v>
      </c>
      <c r="M32" s="115">
        <v>0.12502982943834634</v>
      </c>
      <c r="N32" s="115">
        <v>0.12502982943834634</v>
      </c>
      <c r="O32" s="115">
        <v>0.12502982943834634</v>
      </c>
      <c r="P32" s="115">
        <v>0.12502982943834634</v>
      </c>
      <c r="Q32" s="115">
        <v>0.12502982943834634</v>
      </c>
      <c r="R32" s="115">
        <v>0.12521667267757577</v>
      </c>
      <c r="S32" s="115">
        <v>0.12550736254809208</v>
      </c>
      <c r="T32" s="115">
        <v>0.126072998733601</v>
      </c>
      <c r="U32" s="115">
        <v>0.12660750363528425</v>
      </c>
      <c r="V32" s="115">
        <v>0.12676864969333806</v>
      </c>
      <c r="W32" s="115">
        <v>0.12746384980953962</v>
      </c>
      <c r="X32" s="115">
        <v>0.12766996725631166</v>
      </c>
      <c r="Y32" s="115">
        <v>0.12817596491663269</v>
      </c>
      <c r="Z32" s="115">
        <v>0.1287537769884905</v>
      </c>
      <c r="AA32" s="115">
        <v>0.12904777493766662</v>
      </c>
      <c r="AB32" s="115">
        <v>0.12921341784631626</v>
      </c>
      <c r="AC32" s="115">
        <v>0.13016048249831103</v>
      </c>
      <c r="AD32" s="115">
        <v>0.13055663042796881</v>
      </c>
      <c r="AE32" s="115">
        <v>0.13247707668910633</v>
      </c>
      <c r="AF32" s="115">
        <v>0.13125912169275836</v>
      </c>
      <c r="AG32" s="115">
        <v>0.12986667415871569</v>
      </c>
      <c r="AH32" s="115">
        <v>0.1299875507229728</v>
      </c>
      <c r="AI32" s="115">
        <v>0.12469465841054964</v>
      </c>
      <c r="AJ32" s="115">
        <v>0.12470086678953793</v>
      </c>
      <c r="AK32" s="115">
        <v>0.12469928661024501</v>
      </c>
      <c r="AL32" s="115">
        <v>0.12470007565680552</v>
      </c>
    </row>
    <row r="33" spans="1:38" ht="13.5">
      <c r="A33" s="66" t="s">
        <v>177</v>
      </c>
      <c r="B33" s="66" t="s">
        <v>79</v>
      </c>
      <c r="C33" s="66" t="s">
        <v>238</v>
      </c>
      <c r="D33" s="68">
        <v>5.5232876712328773E-2</v>
      </c>
      <c r="E33" s="68">
        <v>5.5232876712328773E-2</v>
      </c>
      <c r="F33" s="68">
        <v>5.5232876712328773E-2</v>
      </c>
      <c r="G33" s="68">
        <v>5.5232876712328773E-2</v>
      </c>
      <c r="H33" s="68">
        <v>5.5232876712328773E-2</v>
      </c>
      <c r="I33" s="68">
        <v>5.5232876712328773E-2</v>
      </c>
      <c r="J33" s="68">
        <v>5.5232876712328773E-2</v>
      </c>
      <c r="K33" s="68">
        <v>5.5232876712328773E-2</v>
      </c>
      <c r="L33" s="68">
        <v>5.5232876712328773E-2</v>
      </c>
      <c r="M33" s="68">
        <v>5.5232876712328773E-2</v>
      </c>
      <c r="N33" s="68">
        <v>5.5232876712328773E-2</v>
      </c>
      <c r="O33" s="68">
        <v>5.5232876712328773E-2</v>
      </c>
      <c r="P33" s="68">
        <v>5.5232876712328773E-2</v>
      </c>
      <c r="Q33" s="68">
        <v>5.5232876712328773E-2</v>
      </c>
      <c r="R33" s="68">
        <v>5.5232876712328773E-2</v>
      </c>
      <c r="S33" s="68">
        <v>5.5232876712328773E-2</v>
      </c>
      <c r="T33" s="68">
        <v>5.5232876712328773E-2</v>
      </c>
      <c r="U33" s="68">
        <v>5.5616438356164387E-2</v>
      </c>
      <c r="V33" s="68">
        <v>5.5616438356164387E-2</v>
      </c>
      <c r="W33" s="68">
        <v>5.5616438356164387E-2</v>
      </c>
      <c r="X33" s="68">
        <v>5.5616438356164387E-2</v>
      </c>
      <c r="Y33" s="68">
        <v>5.6000000000000008E-2</v>
      </c>
      <c r="Z33" s="68">
        <v>5.6000000000000008E-2</v>
      </c>
      <c r="AA33" s="68">
        <v>5.6000000000000008E-2</v>
      </c>
      <c r="AB33" s="68">
        <v>5.6000000000000008E-2</v>
      </c>
      <c r="AC33" s="68">
        <v>5.6383561643835622E-2</v>
      </c>
      <c r="AD33" s="68">
        <v>5.6383561643835622E-2</v>
      </c>
      <c r="AE33" s="68">
        <v>5.7534246575342472E-2</v>
      </c>
      <c r="AF33" s="68">
        <v>5.6767123287671237E-2</v>
      </c>
      <c r="AG33" s="68">
        <v>5.6767123287671237E-2</v>
      </c>
      <c r="AH33" s="68">
        <v>5.6000000000000008E-2</v>
      </c>
      <c r="AI33" s="68">
        <v>5.3315068493150687E-2</v>
      </c>
      <c r="AJ33" s="68">
        <v>5.3315068493150687E-2</v>
      </c>
      <c r="AK33" s="68">
        <v>5.3315068493150687E-2</v>
      </c>
      <c r="AL33" s="68">
        <v>5.3315068493150687E-2</v>
      </c>
    </row>
    <row r="34" spans="1:38" ht="13.5">
      <c r="A34" s="66" t="s">
        <v>177</v>
      </c>
      <c r="B34" s="66" t="s">
        <v>79</v>
      </c>
      <c r="C34" s="66" t="s">
        <v>239</v>
      </c>
      <c r="D34" s="68">
        <v>5.8915068493150688E-2</v>
      </c>
      <c r="E34" s="68">
        <v>5.8915068493150688E-2</v>
      </c>
      <c r="F34" s="68">
        <v>5.8915068493150688E-2</v>
      </c>
      <c r="G34" s="68">
        <v>5.8915068493150688E-2</v>
      </c>
      <c r="H34" s="68">
        <v>5.8915068493150688E-2</v>
      </c>
      <c r="I34" s="68">
        <v>5.8915068493150688E-2</v>
      </c>
      <c r="J34" s="68">
        <v>5.8915068493150688E-2</v>
      </c>
      <c r="K34" s="68">
        <v>5.8915068493150688E-2</v>
      </c>
      <c r="L34" s="68">
        <v>5.8915068493150688E-2</v>
      </c>
      <c r="M34" s="68">
        <v>5.8915068493150688E-2</v>
      </c>
      <c r="N34" s="68">
        <v>5.8915068493150688E-2</v>
      </c>
      <c r="O34" s="68">
        <v>5.8915068493150688E-2</v>
      </c>
      <c r="P34" s="68">
        <v>5.8915068493150688E-2</v>
      </c>
      <c r="Q34" s="68">
        <v>5.8915068493150688E-2</v>
      </c>
      <c r="R34" s="68">
        <v>5.8915068493150688E-2</v>
      </c>
      <c r="S34" s="68">
        <v>5.8915068493150688E-2</v>
      </c>
      <c r="T34" s="68">
        <v>5.8915068493150688E-2</v>
      </c>
      <c r="U34" s="68">
        <v>5.9324200913242017E-2</v>
      </c>
      <c r="V34" s="68">
        <v>5.9324200913242017E-2</v>
      </c>
      <c r="W34" s="68">
        <v>5.9324200913242017E-2</v>
      </c>
      <c r="X34" s="68">
        <v>5.9324200913242017E-2</v>
      </c>
      <c r="Y34" s="68">
        <v>5.973333333333334E-2</v>
      </c>
      <c r="Z34" s="68">
        <v>5.973333333333334E-2</v>
      </c>
      <c r="AA34" s="68">
        <v>5.973333333333334E-2</v>
      </c>
      <c r="AB34" s="68">
        <v>5.973333333333334E-2</v>
      </c>
      <c r="AC34" s="68">
        <v>6.0142465753424662E-2</v>
      </c>
      <c r="AD34" s="68">
        <v>6.0142465753424662E-2</v>
      </c>
      <c r="AE34" s="68">
        <v>6.1369863013698636E-2</v>
      </c>
      <c r="AF34" s="68">
        <v>6.0551598173515984E-2</v>
      </c>
      <c r="AG34" s="68">
        <v>6.0551598173515984E-2</v>
      </c>
      <c r="AH34" s="68">
        <v>5.973333333333334E-2</v>
      </c>
      <c r="AI34" s="68">
        <v>5.6869406392694069E-2</v>
      </c>
      <c r="AJ34" s="68">
        <v>5.6869406392694069E-2</v>
      </c>
      <c r="AK34" s="68">
        <v>5.6869406392694069E-2</v>
      </c>
      <c r="AL34" s="68">
        <v>5.6869406392694069E-2</v>
      </c>
    </row>
    <row r="35" spans="1:38">
      <c r="A35" s="66" t="s">
        <v>59</v>
      </c>
      <c r="B35" s="66" t="s">
        <v>79</v>
      </c>
      <c r="C35" s="66" t="s">
        <v>234</v>
      </c>
      <c r="D35" s="68">
        <v>1.38</v>
      </c>
      <c r="E35" s="68">
        <v>1.38</v>
      </c>
      <c r="F35" s="68">
        <v>1.38</v>
      </c>
      <c r="G35" s="68">
        <v>1.38</v>
      </c>
      <c r="H35" s="68">
        <v>1.38</v>
      </c>
      <c r="I35" s="68">
        <v>1.38</v>
      </c>
      <c r="J35" s="68">
        <v>1.38</v>
      </c>
      <c r="K35" s="68">
        <v>1.38</v>
      </c>
      <c r="L35" s="68">
        <v>1.38</v>
      </c>
      <c r="M35" s="68">
        <v>1.38</v>
      </c>
      <c r="N35" s="68">
        <v>1.38</v>
      </c>
      <c r="O35" s="68">
        <v>1.38</v>
      </c>
      <c r="P35" s="68">
        <v>1.38</v>
      </c>
      <c r="Q35" s="68">
        <v>1.38</v>
      </c>
      <c r="R35" s="68">
        <v>1.38</v>
      </c>
      <c r="S35" s="68">
        <v>1.38</v>
      </c>
      <c r="T35" s="68">
        <v>1.38</v>
      </c>
      <c r="U35" s="68">
        <v>1.38</v>
      </c>
      <c r="V35" s="68">
        <v>1.38</v>
      </c>
      <c r="W35" s="68">
        <v>1.38</v>
      </c>
      <c r="X35" s="68">
        <v>1.38</v>
      </c>
      <c r="Y35" s="68">
        <v>1.38</v>
      </c>
      <c r="Z35" s="68">
        <v>1.38</v>
      </c>
      <c r="AA35" s="68">
        <v>1.38</v>
      </c>
      <c r="AB35" s="68">
        <v>1.38</v>
      </c>
      <c r="AC35" s="68">
        <v>1.38</v>
      </c>
      <c r="AD35" s="68">
        <v>1.38</v>
      </c>
      <c r="AE35" s="68">
        <v>1.38</v>
      </c>
      <c r="AF35" s="68">
        <v>1.38</v>
      </c>
      <c r="AG35" s="68">
        <v>1.38</v>
      </c>
      <c r="AH35" s="68">
        <v>1.38</v>
      </c>
      <c r="AI35" s="68">
        <v>1.38</v>
      </c>
      <c r="AJ35" s="68">
        <v>1.38</v>
      </c>
      <c r="AK35" s="68">
        <v>1.38</v>
      </c>
      <c r="AL35" s="68">
        <v>1.38</v>
      </c>
    </row>
    <row r="36" spans="1:38">
      <c r="A36" s="66" t="s">
        <v>59</v>
      </c>
      <c r="B36" s="66" t="s">
        <v>79</v>
      </c>
      <c r="C36" s="66" t="s">
        <v>235</v>
      </c>
      <c r="D36" s="68">
        <v>1.38</v>
      </c>
      <c r="E36" s="68">
        <v>1.38</v>
      </c>
      <c r="F36" s="68">
        <v>1.38</v>
      </c>
      <c r="G36" s="68">
        <v>1.38</v>
      </c>
      <c r="H36" s="68">
        <v>1.38</v>
      </c>
      <c r="I36" s="68">
        <v>1.38</v>
      </c>
      <c r="J36" s="68">
        <v>1.38</v>
      </c>
      <c r="K36" s="68">
        <v>1.38</v>
      </c>
      <c r="L36" s="68">
        <v>1.38</v>
      </c>
      <c r="M36" s="68">
        <v>1.38</v>
      </c>
      <c r="N36" s="68">
        <v>1.38</v>
      </c>
      <c r="O36" s="68">
        <v>1.38</v>
      </c>
      <c r="P36" s="68">
        <v>1.38</v>
      </c>
      <c r="Q36" s="68">
        <v>1.38</v>
      </c>
      <c r="R36" s="68">
        <v>1.38</v>
      </c>
      <c r="S36" s="68">
        <v>1.38</v>
      </c>
      <c r="T36" s="68">
        <v>1.38</v>
      </c>
      <c r="U36" s="68">
        <v>1.38</v>
      </c>
      <c r="V36" s="68">
        <v>1.38</v>
      </c>
      <c r="W36" s="68">
        <v>1.38</v>
      </c>
      <c r="X36" s="68">
        <v>1.38</v>
      </c>
      <c r="Y36" s="68">
        <v>1.38</v>
      </c>
      <c r="Z36" s="68">
        <v>1.38</v>
      </c>
      <c r="AA36" s="68">
        <v>1.38</v>
      </c>
      <c r="AB36" s="68">
        <v>1.38</v>
      </c>
      <c r="AC36" s="68">
        <v>1.38</v>
      </c>
      <c r="AD36" s="68">
        <v>1.38</v>
      </c>
      <c r="AE36" s="68">
        <v>1.38</v>
      </c>
      <c r="AF36" s="68">
        <v>1.38</v>
      </c>
      <c r="AG36" s="68">
        <v>1.38</v>
      </c>
      <c r="AH36" s="68">
        <v>1.38</v>
      </c>
      <c r="AI36" s="68">
        <v>1.38</v>
      </c>
      <c r="AJ36" s="68">
        <v>1.38</v>
      </c>
      <c r="AK36" s="68">
        <v>1.38</v>
      </c>
      <c r="AL36" s="68">
        <v>1.38</v>
      </c>
    </row>
    <row r="37" spans="1:38">
      <c r="A37" s="66" t="s">
        <v>59</v>
      </c>
      <c r="B37" s="66" t="s">
        <v>79</v>
      </c>
      <c r="C37" s="66" t="s">
        <v>236</v>
      </c>
      <c r="D37" s="68">
        <v>0.59</v>
      </c>
      <c r="E37" s="68">
        <v>0.59</v>
      </c>
      <c r="F37" s="68">
        <v>0.59</v>
      </c>
      <c r="G37" s="68">
        <v>0.59</v>
      </c>
      <c r="H37" s="68">
        <v>0.59</v>
      </c>
      <c r="I37" s="68">
        <v>0.59</v>
      </c>
      <c r="J37" s="68">
        <v>0.59</v>
      </c>
      <c r="K37" s="68">
        <v>0.59</v>
      </c>
      <c r="L37" s="68">
        <v>0.59</v>
      </c>
      <c r="M37" s="68">
        <v>0.59</v>
      </c>
      <c r="N37" s="68">
        <v>0.59</v>
      </c>
      <c r="O37" s="68">
        <v>0.59</v>
      </c>
      <c r="P37" s="68">
        <v>0.59</v>
      </c>
      <c r="Q37" s="68">
        <v>0.59</v>
      </c>
      <c r="R37" s="68">
        <v>0.59</v>
      </c>
      <c r="S37" s="68">
        <v>0.59</v>
      </c>
      <c r="T37" s="68">
        <v>0.59</v>
      </c>
      <c r="U37" s="68">
        <v>0.59</v>
      </c>
      <c r="V37" s="68">
        <v>0.59</v>
      </c>
      <c r="W37" s="68">
        <v>0.59</v>
      </c>
      <c r="X37" s="68">
        <v>0.59</v>
      </c>
      <c r="Y37" s="68">
        <v>0.59</v>
      </c>
      <c r="Z37" s="68">
        <v>0.59</v>
      </c>
      <c r="AA37" s="68">
        <v>0.59</v>
      </c>
      <c r="AB37" s="68">
        <v>0.59</v>
      </c>
      <c r="AC37" s="68">
        <v>0.59</v>
      </c>
      <c r="AD37" s="68">
        <v>0.59</v>
      </c>
      <c r="AE37" s="68">
        <v>0.59</v>
      </c>
      <c r="AF37" s="68">
        <v>0.59</v>
      </c>
      <c r="AG37" s="68">
        <v>0.59</v>
      </c>
      <c r="AH37" s="68">
        <v>0.59</v>
      </c>
      <c r="AI37" s="68">
        <v>0.59</v>
      </c>
      <c r="AJ37" s="68">
        <v>0.59</v>
      </c>
      <c r="AK37" s="68">
        <v>0.59</v>
      </c>
      <c r="AL37" s="68">
        <v>0.59</v>
      </c>
    </row>
    <row r="38" spans="1:38">
      <c r="A38" s="66" t="s">
        <v>59</v>
      </c>
      <c r="B38" s="66" t="s">
        <v>79</v>
      </c>
      <c r="C38" s="66" t="s">
        <v>237</v>
      </c>
      <c r="D38" s="68">
        <v>0.59</v>
      </c>
      <c r="E38" s="68">
        <v>0.59</v>
      </c>
      <c r="F38" s="68">
        <v>0.59</v>
      </c>
      <c r="G38" s="68">
        <v>0.59</v>
      </c>
      <c r="H38" s="68">
        <v>0.59</v>
      </c>
      <c r="I38" s="68">
        <v>0.59</v>
      </c>
      <c r="J38" s="68">
        <v>0.59</v>
      </c>
      <c r="K38" s="68">
        <v>0.59</v>
      </c>
      <c r="L38" s="68">
        <v>0.59</v>
      </c>
      <c r="M38" s="68">
        <v>0.59</v>
      </c>
      <c r="N38" s="68">
        <v>0.59</v>
      </c>
      <c r="O38" s="68">
        <v>0.59</v>
      </c>
      <c r="P38" s="68">
        <v>0.59</v>
      </c>
      <c r="Q38" s="68">
        <v>0.59</v>
      </c>
      <c r="R38" s="68">
        <v>0.59</v>
      </c>
      <c r="S38" s="68">
        <v>0.59</v>
      </c>
      <c r="T38" s="68">
        <v>0.59</v>
      </c>
      <c r="U38" s="68">
        <v>0.59</v>
      </c>
      <c r="V38" s="68">
        <v>0.59</v>
      </c>
      <c r="W38" s="68">
        <v>0.59</v>
      </c>
      <c r="X38" s="68">
        <v>0.59</v>
      </c>
      <c r="Y38" s="68">
        <v>0.59</v>
      </c>
      <c r="Z38" s="68">
        <v>0.59</v>
      </c>
      <c r="AA38" s="68">
        <v>0.59</v>
      </c>
      <c r="AB38" s="68">
        <v>0.59</v>
      </c>
      <c r="AC38" s="68">
        <v>0.59</v>
      </c>
      <c r="AD38" s="68">
        <v>0.59</v>
      </c>
      <c r="AE38" s="68">
        <v>0.59</v>
      </c>
      <c r="AF38" s="68">
        <v>0.59</v>
      </c>
      <c r="AG38" s="68">
        <v>0.59</v>
      </c>
      <c r="AH38" s="68">
        <v>0.59</v>
      </c>
      <c r="AI38" s="68">
        <v>0.59</v>
      </c>
      <c r="AJ38" s="68">
        <v>0.59</v>
      </c>
      <c r="AK38" s="68">
        <v>0.59</v>
      </c>
      <c r="AL38" s="68">
        <v>0.59</v>
      </c>
    </row>
    <row r="39" spans="1:38">
      <c r="A39" s="66" t="s">
        <v>59</v>
      </c>
      <c r="B39" s="66" t="s">
        <v>79</v>
      </c>
      <c r="C39" s="66" t="s">
        <v>238</v>
      </c>
      <c r="D39" s="79">
        <v>0.34</v>
      </c>
      <c r="E39" s="79">
        <v>0.34</v>
      </c>
      <c r="F39" s="79">
        <v>0.34</v>
      </c>
      <c r="G39" s="79">
        <v>0.34</v>
      </c>
      <c r="H39" s="79">
        <v>0.34</v>
      </c>
      <c r="I39" s="79">
        <v>0.34</v>
      </c>
      <c r="J39" s="79">
        <v>0.34</v>
      </c>
      <c r="K39" s="79">
        <v>0.34</v>
      </c>
      <c r="L39" s="79">
        <v>0.34</v>
      </c>
      <c r="M39" s="79">
        <v>0.34</v>
      </c>
      <c r="N39" s="79">
        <v>0.34</v>
      </c>
      <c r="O39" s="79">
        <v>0.34</v>
      </c>
      <c r="P39" s="79">
        <v>0.34</v>
      </c>
      <c r="Q39" s="79">
        <v>0.34</v>
      </c>
      <c r="R39" s="79">
        <v>0.34</v>
      </c>
      <c r="S39" s="79">
        <v>0.34</v>
      </c>
      <c r="T39" s="79">
        <v>0.34</v>
      </c>
      <c r="U39" s="79">
        <v>0.34</v>
      </c>
      <c r="V39" s="79">
        <v>0.34</v>
      </c>
      <c r="W39" s="79">
        <v>0.34</v>
      </c>
      <c r="X39" s="79">
        <v>0.34</v>
      </c>
      <c r="Y39" s="79">
        <v>0.34</v>
      </c>
      <c r="Z39" s="79">
        <v>0.34</v>
      </c>
      <c r="AA39" s="79">
        <v>0.34</v>
      </c>
      <c r="AB39" s="79">
        <v>0.34</v>
      </c>
      <c r="AC39" s="79">
        <v>0.34</v>
      </c>
      <c r="AD39" s="79">
        <v>0.34</v>
      </c>
      <c r="AE39" s="79">
        <v>0.34</v>
      </c>
      <c r="AF39" s="79">
        <v>0.34</v>
      </c>
      <c r="AG39" s="79">
        <v>0.34</v>
      </c>
      <c r="AH39" s="79">
        <v>0.34</v>
      </c>
      <c r="AI39" s="79">
        <v>0.34</v>
      </c>
      <c r="AJ39" s="79">
        <v>0.34</v>
      </c>
      <c r="AK39" s="79">
        <v>0.34</v>
      </c>
      <c r="AL39" s="79">
        <v>0.34</v>
      </c>
    </row>
    <row r="40" spans="1:38">
      <c r="A40" s="66" t="s">
        <v>59</v>
      </c>
      <c r="B40" s="66" t="s">
        <v>79</v>
      </c>
      <c r="C40" s="66" t="s">
        <v>239</v>
      </c>
      <c r="D40" s="79">
        <v>0.34</v>
      </c>
      <c r="E40" s="79">
        <v>0.34</v>
      </c>
      <c r="F40" s="79">
        <v>0.34</v>
      </c>
      <c r="G40" s="79">
        <v>0.34</v>
      </c>
      <c r="H40" s="79">
        <v>0.34</v>
      </c>
      <c r="I40" s="79">
        <v>0.34</v>
      </c>
      <c r="J40" s="79">
        <v>0.34</v>
      </c>
      <c r="K40" s="79">
        <v>0.34</v>
      </c>
      <c r="L40" s="79">
        <v>0.34</v>
      </c>
      <c r="M40" s="79">
        <v>0.34</v>
      </c>
      <c r="N40" s="79">
        <v>0.34</v>
      </c>
      <c r="O40" s="79">
        <v>0.34</v>
      </c>
      <c r="P40" s="79">
        <v>0.34</v>
      </c>
      <c r="Q40" s="79">
        <v>0.34</v>
      </c>
      <c r="R40" s="79">
        <v>0.34</v>
      </c>
      <c r="S40" s="79">
        <v>0.34</v>
      </c>
      <c r="T40" s="79">
        <v>0.34</v>
      </c>
      <c r="U40" s="79">
        <v>0.34</v>
      </c>
      <c r="V40" s="79">
        <v>0.34</v>
      </c>
      <c r="W40" s="79">
        <v>0.34</v>
      </c>
      <c r="X40" s="79">
        <v>0.34</v>
      </c>
      <c r="Y40" s="79">
        <v>0.34</v>
      </c>
      <c r="Z40" s="79">
        <v>0.34</v>
      </c>
      <c r="AA40" s="79">
        <v>0.34</v>
      </c>
      <c r="AB40" s="79">
        <v>0.34</v>
      </c>
      <c r="AC40" s="79">
        <v>0.34</v>
      </c>
      <c r="AD40" s="79">
        <v>0.34</v>
      </c>
      <c r="AE40" s="79">
        <v>0.34</v>
      </c>
      <c r="AF40" s="79">
        <v>0.34</v>
      </c>
      <c r="AG40" s="79">
        <v>0.34</v>
      </c>
      <c r="AH40" s="79">
        <v>0.34</v>
      </c>
      <c r="AI40" s="79">
        <v>0.34</v>
      </c>
      <c r="AJ40" s="79">
        <v>0.34</v>
      </c>
      <c r="AK40" s="79">
        <v>0.34</v>
      </c>
      <c r="AL40" s="79">
        <v>0.34</v>
      </c>
    </row>
    <row r="41" spans="1:38">
      <c r="A41" s="84"/>
      <c r="B41" s="84"/>
      <c r="C41" s="84"/>
      <c r="AL41" s="85"/>
    </row>
    <row r="42" spans="1:38">
      <c r="A42" s="86" t="s">
        <v>129</v>
      </c>
      <c r="B42" s="84"/>
      <c r="C42" s="84"/>
      <c r="AL42" s="85"/>
    </row>
    <row r="43" spans="1:38" s="6" customFormat="1" ht="12.5">
      <c r="A43" s="80" t="s">
        <v>56</v>
      </c>
      <c r="B43" s="80" t="s">
        <v>57</v>
      </c>
      <c r="C43" s="80" t="s">
        <v>58</v>
      </c>
      <c r="D43" s="81">
        <v>1990</v>
      </c>
      <c r="E43" s="81">
        <v>1991</v>
      </c>
      <c r="F43" s="81">
        <v>1992</v>
      </c>
      <c r="G43" s="81">
        <v>1993</v>
      </c>
      <c r="H43" s="81">
        <v>1994</v>
      </c>
      <c r="I43" s="81">
        <v>1995</v>
      </c>
      <c r="J43" s="81">
        <v>1996</v>
      </c>
      <c r="K43" s="81">
        <v>1997</v>
      </c>
      <c r="L43" s="81">
        <v>1998</v>
      </c>
      <c r="M43" s="81">
        <v>1999</v>
      </c>
      <c r="N43" s="81">
        <v>2000</v>
      </c>
      <c r="O43" s="81">
        <v>2001</v>
      </c>
      <c r="P43" s="81">
        <v>2002</v>
      </c>
      <c r="Q43" s="81">
        <v>2003</v>
      </c>
      <c r="R43" s="81">
        <v>2004</v>
      </c>
      <c r="S43" s="81">
        <v>2005</v>
      </c>
      <c r="T43" s="81">
        <v>2006</v>
      </c>
      <c r="U43" s="81">
        <v>2007</v>
      </c>
      <c r="V43" s="81">
        <v>2008</v>
      </c>
      <c r="W43" s="81">
        <v>2009</v>
      </c>
      <c r="X43" s="81">
        <v>2010</v>
      </c>
      <c r="Y43" s="81">
        <v>2011</v>
      </c>
      <c r="Z43" s="81">
        <v>2012</v>
      </c>
      <c r="AA43" s="81">
        <v>2013</v>
      </c>
      <c r="AB43" s="81">
        <v>2014</v>
      </c>
      <c r="AC43" s="81">
        <v>2015</v>
      </c>
      <c r="AD43" s="81">
        <v>2016</v>
      </c>
      <c r="AE43" s="81">
        <v>2017</v>
      </c>
      <c r="AF43" s="81">
        <v>2018</v>
      </c>
      <c r="AG43" s="81">
        <v>2019</v>
      </c>
      <c r="AH43" s="81">
        <v>2020</v>
      </c>
      <c r="AI43" s="81">
        <v>2021</v>
      </c>
      <c r="AJ43" s="81">
        <v>2022</v>
      </c>
      <c r="AK43" s="81">
        <v>2023</v>
      </c>
      <c r="AL43" s="81">
        <v>2024</v>
      </c>
    </row>
    <row r="44" spans="1:38" s="6" customFormat="1" ht="13.5">
      <c r="A44" s="74" t="s">
        <v>175</v>
      </c>
      <c r="B44" s="74" t="s">
        <v>140</v>
      </c>
      <c r="C44" s="74" t="s">
        <v>142</v>
      </c>
      <c r="D44" s="114">
        <v>0.216</v>
      </c>
      <c r="E44" s="114">
        <v>0.216</v>
      </c>
      <c r="F44" s="114">
        <v>0.216</v>
      </c>
      <c r="G44" s="114">
        <v>0.216</v>
      </c>
      <c r="H44" s="114">
        <v>0.216</v>
      </c>
      <c r="I44" s="114">
        <v>0.216</v>
      </c>
      <c r="J44" s="114">
        <v>0.216</v>
      </c>
      <c r="K44" s="114">
        <v>0.216</v>
      </c>
      <c r="L44" s="114">
        <v>0.216</v>
      </c>
      <c r="M44" s="114">
        <v>0.216</v>
      </c>
      <c r="N44" s="114">
        <v>0.216</v>
      </c>
      <c r="O44" s="114">
        <v>0.216</v>
      </c>
      <c r="P44" s="114">
        <v>0.216</v>
      </c>
      <c r="Q44" s="114">
        <v>0.216</v>
      </c>
      <c r="R44" s="114">
        <v>0.216</v>
      </c>
      <c r="S44" s="114">
        <v>0.216</v>
      </c>
      <c r="T44" s="114">
        <v>0.216</v>
      </c>
      <c r="U44" s="114">
        <v>0.216</v>
      </c>
      <c r="V44" s="114">
        <v>0.216</v>
      </c>
      <c r="W44" s="114">
        <v>0.216</v>
      </c>
      <c r="X44" s="114">
        <v>0.216</v>
      </c>
      <c r="Y44" s="114">
        <v>0.216</v>
      </c>
      <c r="Z44" s="114">
        <v>0.216</v>
      </c>
      <c r="AA44" s="114">
        <v>0.216</v>
      </c>
      <c r="AB44" s="114">
        <v>0.216</v>
      </c>
      <c r="AC44" s="114">
        <v>0.216</v>
      </c>
      <c r="AD44" s="114">
        <v>0.216</v>
      </c>
      <c r="AE44" s="114">
        <v>0.216</v>
      </c>
      <c r="AF44" s="114">
        <v>0.216</v>
      </c>
      <c r="AG44" s="114">
        <v>0.216</v>
      </c>
      <c r="AH44" s="114">
        <v>0.216</v>
      </c>
      <c r="AI44" s="114">
        <v>0.216</v>
      </c>
      <c r="AJ44" s="114">
        <v>0.216</v>
      </c>
      <c r="AK44" s="114">
        <v>0.216</v>
      </c>
      <c r="AL44" s="114">
        <v>0.216</v>
      </c>
    </row>
    <row r="45" spans="1:38" s="6" customFormat="1" ht="13.5">
      <c r="A45" s="66" t="s">
        <v>175</v>
      </c>
      <c r="B45" s="66" t="s">
        <v>140</v>
      </c>
      <c r="C45" s="66" t="s">
        <v>148</v>
      </c>
      <c r="D45" s="115">
        <v>0.26300000000000001</v>
      </c>
      <c r="E45" s="115">
        <v>0.26300000000000001</v>
      </c>
      <c r="F45" s="115">
        <v>0.26300000000000001</v>
      </c>
      <c r="G45" s="115">
        <v>0.26300000000000001</v>
      </c>
      <c r="H45" s="115">
        <v>0.26300000000000001</v>
      </c>
      <c r="I45" s="115">
        <v>0.26300000000000001</v>
      </c>
      <c r="J45" s="115">
        <v>0.26300000000000001</v>
      </c>
      <c r="K45" s="115">
        <v>0.26300000000000001</v>
      </c>
      <c r="L45" s="115">
        <v>0.26300000000000001</v>
      </c>
      <c r="M45" s="115">
        <v>0.26300000000000001</v>
      </c>
      <c r="N45" s="115">
        <v>0.26300000000000001</v>
      </c>
      <c r="O45" s="115">
        <v>0.26300000000000001</v>
      </c>
      <c r="P45" s="115">
        <v>0.26300000000000001</v>
      </c>
      <c r="Q45" s="115">
        <v>0.26300000000000001</v>
      </c>
      <c r="R45" s="115">
        <v>0.26300000000000001</v>
      </c>
      <c r="S45" s="115">
        <v>0.26300000000000001</v>
      </c>
      <c r="T45" s="115">
        <v>0.26300000000000001</v>
      </c>
      <c r="U45" s="115">
        <v>0.26300000000000001</v>
      </c>
      <c r="V45" s="115">
        <v>0.26300000000000001</v>
      </c>
      <c r="W45" s="115">
        <v>0.26300000000000001</v>
      </c>
      <c r="X45" s="115">
        <v>0.26300000000000001</v>
      </c>
      <c r="Y45" s="115">
        <v>0.26300000000000001</v>
      </c>
      <c r="Z45" s="115">
        <v>0.26300000000000001</v>
      </c>
      <c r="AA45" s="115">
        <v>0.26300000000000001</v>
      </c>
      <c r="AB45" s="115">
        <v>0.26300000000000001</v>
      </c>
      <c r="AC45" s="115">
        <v>0.26300000000000001</v>
      </c>
      <c r="AD45" s="115">
        <v>0.26300000000000001</v>
      </c>
      <c r="AE45" s="115">
        <v>0.26300000000000001</v>
      </c>
      <c r="AF45" s="115">
        <v>0.26300000000000001</v>
      </c>
      <c r="AG45" s="115">
        <v>0.26300000000000001</v>
      </c>
      <c r="AH45" s="115">
        <v>0.26300000000000001</v>
      </c>
      <c r="AI45" s="115">
        <v>0.26300000000000001</v>
      </c>
      <c r="AJ45" s="115">
        <v>0.26300000000000001</v>
      </c>
      <c r="AK45" s="115">
        <v>0.26300000000000001</v>
      </c>
      <c r="AL45" s="115">
        <v>0.26300000000000001</v>
      </c>
    </row>
    <row r="46" spans="1:38" s="6" customFormat="1" ht="13.5">
      <c r="A46" s="66" t="s">
        <v>175</v>
      </c>
      <c r="B46" s="66" t="s">
        <v>140</v>
      </c>
      <c r="C46" s="66" t="s">
        <v>149</v>
      </c>
      <c r="D46" s="115">
        <v>0.68299999999999994</v>
      </c>
      <c r="E46" s="115">
        <v>0.68299999999999994</v>
      </c>
      <c r="F46" s="115">
        <v>0.68299999999999994</v>
      </c>
      <c r="G46" s="115">
        <v>0.68299999999999994</v>
      </c>
      <c r="H46" s="115">
        <v>0.68299999999999994</v>
      </c>
      <c r="I46" s="115">
        <v>0.68299999999999994</v>
      </c>
      <c r="J46" s="115">
        <v>0.68299999999999994</v>
      </c>
      <c r="K46" s="115">
        <v>0.68299999999999994</v>
      </c>
      <c r="L46" s="115">
        <v>0.68299999999999994</v>
      </c>
      <c r="M46" s="115">
        <v>0.68299999999999994</v>
      </c>
      <c r="N46" s="115">
        <v>0.68299999999999994</v>
      </c>
      <c r="O46" s="115">
        <v>0.68299999999999994</v>
      </c>
      <c r="P46" s="115">
        <v>0.68299999999999994</v>
      </c>
      <c r="Q46" s="115">
        <v>0.68299999999999994</v>
      </c>
      <c r="R46" s="115">
        <v>0.68299999999999994</v>
      </c>
      <c r="S46" s="115">
        <v>0.68299999999999994</v>
      </c>
      <c r="T46" s="115">
        <v>0.68299999999999994</v>
      </c>
      <c r="U46" s="115">
        <v>0.68299999999999994</v>
      </c>
      <c r="V46" s="115">
        <v>0.68299999999999994</v>
      </c>
      <c r="W46" s="115">
        <v>0.68299999999999994</v>
      </c>
      <c r="X46" s="115">
        <v>0.68299999999999994</v>
      </c>
      <c r="Y46" s="115">
        <v>0.68299999999999994</v>
      </c>
      <c r="Z46" s="115">
        <v>0.68299999999999994</v>
      </c>
      <c r="AA46" s="115">
        <v>0.68299999999999994</v>
      </c>
      <c r="AB46" s="115">
        <v>0.68299999999999994</v>
      </c>
      <c r="AC46" s="115">
        <v>0.68299999999999994</v>
      </c>
      <c r="AD46" s="115">
        <v>0.68299999999999994</v>
      </c>
      <c r="AE46" s="115">
        <v>0.68299999999999994</v>
      </c>
      <c r="AF46" s="115">
        <v>0.68299999999999994</v>
      </c>
      <c r="AG46" s="115">
        <v>0.68299999999999994</v>
      </c>
      <c r="AH46" s="115">
        <v>0.68299999999999994</v>
      </c>
      <c r="AI46" s="115">
        <v>0.68299999999999994</v>
      </c>
      <c r="AJ46" s="115">
        <v>0.68299999999999994</v>
      </c>
      <c r="AK46" s="115">
        <v>0.68299999999999994</v>
      </c>
      <c r="AL46" s="115">
        <v>0.68299999999999994</v>
      </c>
    </row>
    <row r="47" spans="1:38" s="6" customFormat="1" ht="13.5">
      <c r="A47" s="66" t="s">
        <v>175</v>
      </c>
      <c r="B47" s="66" t="s">
        <v>140</v>
      </c>
      <c r="C47" s="66" t="s">
        <v>150</v>
      </c>
      <c r="D47" s="115">
        <v>0.06</v>
      </c>
      <c r="E47" s="115">
        <v>0.06</v>
      </c>
      <c r="F47" s="115">
        <v>0.06</v>
      </c>
      <c r="G47" s="115">
        <v>0.06</v>
      </c>
      <c r="H47" s="115">
        <v>0.06</v>
      </c>
      <c r="I47" s="115">
        <v>0.06</v>
      </c>
      <c r="J47" s="115">
        <v>0.06</v>
      </c>
      <c r="K47" s="115">
        <v>0.06</v>
      </c>
      <c r="L47" s="115">
        <v>0.06</v>
      </c>
      <c r="M47" s="115">
        <v>0.06</v>
      </c>
      <c r="N47" s="115">
        <v>0.06</v>
      </c>
      <c r="O47" s="115">
        <v>0.06</v>
      </c>
      <c r="P47" s="115">
        <v>0.06</v>
      </c>
      <c r="Q47" s="115">
        <v>0.06</v>
      </c>
      <c r="R47" s="115">
        <v>0.06</v>
      </c>
      <c r="S47" s="115">
        <v>0.06</v>
      </c>
      <c r="T47" s="115">
        <v>0.06</v>
      </c>
      <c r="U47" s="115">
        <v>0.06</v>
      </c>
      <c r="V47" s="115">
        <v>0.06</v>
      </c>
      <c r="W47" s="115">
        <v>0.06</v>
      </c>
      <c r="X47" s="115">
        <v>0.06</v>
      </c>
      <c r="Y47" s="115">
        <v>0.06</v>
      </c>
      <c r="Z47" s="115">
        <v>0.06</v>
      </c>
      <c r="AA47" s="115">
        <v>0.06</v>
      </c>
      <c r="AB47" s="115">
        <v>0.06</v>
      </c>
      <c r="AC47" s="115">
        <v>0.06</v>
      </c>
      <c r="AD47" s="115">
        <v>0.06</v>
      </c>
      <c r="AE47" s="115">
        <v>0.06</v>
      </c>
      <c r="AF47" s="115">
        <v>0.06</v>
      </c>
      <c r="AG47" s="115">
        <v>0.06</v>
      </c>
      <c r="AH47" s="115">
        <v>0.06</v>
      </c>
      <c r="AI47" s="115">
        <v>0.06</v>
      </c>
      <c r="AJ47" s="115">
        <v>0.06</v>
      </c>
      <c r="AK47" s="115">
        <v>0.06</v>
      </c>
      <c r="AL47" s="115">
        <v>0.06</v>
      </c>
    </row>
    <row r="48" spans="1:38">
      <c r="A48" s="66" t="s">
        <v>123</v>
      </c>
      <c r="B48" s="66" t="s">
        <v>179</v>
      </c>
      <c r="C48" s="66" t="s">
        <v>232</v>
      </c>
      <c r="D48" s="68">
        <v>1.614E-3</v>
      </c>
      <c r="E48" s="68">
        <v>1.614E-3</v>
      </c>
      <c r="F48" s="68">
        <v>1.614E-3</v>
      </c>
      <c r="G48" s="68">
        <v>1.614E-3</v>
      </c>
      <c r="H48" s="68">
        <v>1.614E-3</v>
      </c>
      <c r="I48" s="68">
        <v>1.614E-3</v>
      </c>
      <c r="J48" s="68">
        <v>1.614E-3</v>
      </c>
      <c r="K48" s="68">
        <v>1.614E-3</v>
      </c>
      <c r="L48" s="68">
        <v>1.614E-3</v>
      </c>
      <c r="M48" s="68">
        <v>1.614E-3</v>
      </c>
      <c r="N48" s="68">
        <v>1.614E-3</v>
      </c>
      <c r="O48" s="68">
        <v>1.614E-3</v>
      </c>
      <c r="P48" s="68">
        <v>1.614E-3</v>
      </c>
      <c r="Q48" s="68">
        <v>1.614E-3</v>
      </c>
      <c r="R48" s="68">
        <v>1.614E-3</v>
      </c>
      <c r="S48" s="68">
        <v>1.614E-3</v>
      </c>
      <c r="T48" s="68">
        <v>1.614E-3</v>
      </c>
      <c r="U48" s="68">
        <v>1.614E-3</v>
      </c>
      <c r="V48" s="68">
        <v>1.614E-3</v>
      </c>
      <c r="W48" s="68">
        <v>1.614E-3</v>
      </c>
      <c r="X48" s="68">
        <v>1.614E-3</v>
      </c>
      <c r="Y48" s="68">
        <v>1.614E-3</v>
      </c>
      <c r="Z48" s="68">
        <v>1.614E-3</v>
      </c>
      <c r="AA48" s="68">
        <v>1.614E-3</v>
      </c>
      <c r="AB48" s="68">
        <v>1.614E-3</v>
      </c>
      <c r="AC48" s="68">
        <v>1.614E-3</v>
      </c>
      <c r="AD48" s="68">
        <v>1.614E-3</v>
      </c>
      <c r="AE48" s="68">
        <v>1.614E-3</v>
      </c>
      <c r="AF48" s="68">
        <v>1.614E-3</v>
      </c>
      <c r="AG48" s="68">
        <v>1.614E-3</v>
      </c>
      <c r="AH48" s="68">
        <v>1.614E-3</v>
      </c>
      <c r="AI48" s="68">
        <v>1.614E-3</v>
      </c>
      <c r="AJ48" s="68">
        <v>1.614E-3</v>
      </c>
      <c r="AK48" s="68">
        <v>1.614E-3</v>
      </c>
      <c r="AL48" s="68">
        <v>1.614E-3</v>
      </c>
    </row>
    <row r="49" spans="1:64">
      <c r="A49" s="66" t="s">
        <v>123</v>
      </c>
      <c r="B49" s="66" t="s">
        <v>179</v>
      </c>
      <c r="C49" s="66" t="s">
        <v>240</v>
      </c>
      <c r="D49" s="68">
        <v>0.94819682222222235</v>
      </c>
      <c r="E49" s="68">
        <v>0.94819682222222212</v>
      </c>
      <c r="F49" s="68">
        <v>0.94819682222222246</v>
      </c>
      <c r="G49" s="68">
        <v>0.94819682222222246</v>
      </c>
      <c r="H49" s="68">
        <v>0.94819682222222212</v>
      </c>
      <c r="I49" s="68">
        <v>0.94819682222222212</v>
      </c>
      <c r="J49" s="68">
        <v>0.94819682222222224</v>
      </c>
      <c r="K49" s="68">
        <v>0.94819682222222212</v>
      </c>
      <c r="L49" s="68">
        <v>0.94819682222222257</v>
      </c>
      <c r="M49" s="68">
        <v>0.94819682222222279</v>
      </c>
      <c r="N49" s="68">
        <v>0.9481968222222219</v>
      </c>
      <c r="O49" s="68">
        <v>0.94819682222222224</v>
      </c>
      <c r="P49" s="68">
        <v>0.94819682222222235</v>
      </c>
      <c r="Q49" s="68">
        <v>0.94819682222222201</v>
      </c>
      <c r="R49" s="68">
        <v>0.94819682222222212</v>
      </c>
      <c r="S49" s="68">
        <v>0.94819682222222224</v>
      </c>
      <c r="T49" s="68">
        <v>0.94819682222222212</v>
      </c>
      <c r="U49" s="68">
        <v>0.94819682222222201</v>
      </c>
      <c r="V49" s="68">
        <v>0.94819682222222212</v>
      </c>
      <c r="W49" s="68">
        <v>0.94819682222222224</v>
      </c>
      <c r="X49" s="68">
        <v>0.94819682222222235</v>
      </c>
      <c r="Y49" s="68">
        <v>0.94819682222222257</v>
      </c>
      <c r="Z49" s="68">
        <v>0.94819682222222212</v>
      </c>
      <c r="AA49" s="68">
        <v>0.94819682222222268</v>
      </c>
      <c r="AB49" s="68">
        <v>0.94819682222222212</v>
      </c>
      <c r="AC49" s="68">
        <v>0.94819682222222201</v>
      </c>
      <c r="AD49" s="68">
        <v>0.94819682222222224</v>
      </c>
      <c r="AE49" s="68">
        <v>0.94819682222222224</v>
      </c>
      <c r="AF49" s="68">
        <v>0.94819682222222201</v>
      </c>
      <c r="AG49" s="68">
        <v>0.94819682222222212</v>
      </c>
      <c r="AH49" s="68">
        <v>0.94819682222222235</v>
      </c>
      <c r="AI49" s="68">
        <v>0.94819682222222257</v>
      </c>
      <c r="AJ49" s="68">
        <v>0.94819682222222235</v>
      </c>
      <c r="AK49" s="68">
        <v>0.94819682222222246</v>
      </c>
      <c r="AL49" s="68">
        <v>0.94819682222222235</v>
      </c>
    </row>
    <row r="50" spans="1:64">
      <c r="A50" s="66" t="s">
        <v>123</v>
      </c>
      <c r="B50" s="66" t="s">
        <v>179</v>
      </c>
      <c r="C50" s="66" t="s">
        <v>241</v>
      </c>
      <c r="D50" s="68">
        <v>1.0022079879777777</v>
      </c>
      <c r="E50" s="68">
        <v>1.0022079879777774</v>
      </c>
      <c r="F50" s="68">
        <v>1.0022079879777781</v>
      </c>
      <c r="G50" s="68">
        <v>1.0022079879777777</v>
      </c>
      <c r="H50" s="68">
        <v>1.0022079879777774</v>
      </c>
      <c r="I50" s="68">
        <v>1.0022079879777777</v>
      </c>
      <c r="J50" s="68">
        <v>1.0022079879777774</v>
      </c>
      <c r="K50" s="68">
        <v>1.0022079879777777</v>
      </c>
      <c r="L50" s="68">
        <v>1.0022079879777777</v>
      </c>
      <c r="M50" s="68">
        <v>1.0022079879777781</v>
      </c>
      <c r="N50" s="68">
        <v>1.0022079879777774</v>
      </c>
      <c r="O50" s="68">
        <v>1.0022079879777779</v>
      </c>
      <c r="P50" s="68">
        <v>1.0022079879777777</v>
      </c>
      <c r="Q50" s="68">
        <v>1.0022079879777774</v>
      </c>
      <c r="R50" s="68">
        <v>1.0022079879777777</v>
      </c>
      <c r="S50" s="68">
        <v>1.0022079879777779</v>
      </c>
      <c r="T50" s="68">
        <v>1.0022079879777774</v>
      </c>
      <c r="U50" s="68">
        <v>1.0022079879777774</v>
      </c>
      <c r="V50" s="68">
        <v>1.0022079879777777</v>
      </c>
      <c r="W50" s="68">
        <v>1.0022079879777774</v>
      </c>
      <c r="X50" s="68">
        <v>1.0022079879777777</v>
      </c>
      <c r="Y50" s="68">
        <v>1.0022079879777777</v>
      </c>
      <c r="Z50" s="68">
        <v>1.0022079879777779</v>
      </c>
      <c r="AA50" s="68">
        <v>1.0022079879777779</v>
      </c>
      <c r="AB50" s="68">
        <v>1.0022079879777774</v>
      </c>
      <c r="AC50" s="68">
        <v>1.0022079879777777</v>
      </c>
      <c r="AD50" s="68">
        <v>1.0022079879777777</v>
      </c>
      <c r="AE50" s="68">
        <v>1.0022079879777779</v>
      </c>
      <c r="AF50" s="68">
        <v>1.0022079879777774</v>
      </c>
      <c r="AG50" s="68">
        <v>1.0022079879777779</v>
      </c>
      <c r="AH50" s="68">
        <v>1.0022079879777779</v>
      </c>
      <c r="AI50" s="68">
        <v>1.0022079879777781</v>
      </c>
      <c r="AJ50" s="68">
        <v>1.0022079879777777</v>
      </c>
      <c r="AK50" s="68">
        <v>1.0022079879777779</v>
      </c>
      <c r="AL50" s="68">
        <v>1.0022079879777774</v>
      </c>
    </row>
    <row r="51" spans="1:64">
      <c r="A51" s="66" t="s">
        <v>123</v>
      </c>
      <c r="B51" s="66" t="s">
        <v>179</v>
      </c>
      <c r="C51" s="66" t="s">
        <v>233</v>
      </c>
      <c r="D51" s="68">
        <v>2.349E-5</v>
      </c>
      <c r="E51" s="68">
        <v>2.349E-5</v>
      </c>
      <c r="F51" s="68">
        <v>2.349E-5</v>
      </c>
      <c r="G51" s="68">
        <v>2.349E-5</v>
      </c>
      <c r="H51" s="68">
        <v>2.349E-5</v>
      </c>
      <c r="I51" s="68">
        <v>2.349E-5</v>
      </c>
      <c r="J51" s="68">
        <v>2.349E-5</v>
      </c>
      <c r="K51" s="68">
        <v>2.349E-5</v>
      </c>
      <c r="L51" s="68">
        <v>2.349E-5</v>
      </c>
      <c r="M51" s="68">
        <v>2.349E-5</v>
      </c>
      <c r="N51" s="68">
        <v>2.349E-5</v>
      </c>
      <c r="O51" s="68">
        <v>2.349E-5</v>
      </c>
      <c r="P51" s="68">
        <v>2.349E-5</v>
      </c>
      <c r="Q51" s="68">
        <v>2.349E-5</v>
      </c>
      <c r="R51" s="68">
        <v>2.349E-5</v>
      </c>
      <c r="S51" s="68">
        <v>2.349E-5</v>
      </c>
      <c r="T51" s="68">
        <v>2.349E-5</v>
      </c>
      <c r="U51" s="68">
        <v>2.349E-5</v>
      </c>
      <c r="V51" s="68">
        <v>2.349E-5</v>
      </c>
      <c r="W51" s="68">
        <v>2.349E-5</v>
      </c>
      <c r="X51" s="68">
        <v>2.349E-5</v>
      </c>
      <c r="Y51" s="68">
        <v>2.349E-5</v>
      </c>
      <c r="Z51" s="68">
        <v>2.349E-5</v>
      </c>
      <c r="AA51" s="68">
        <v>2.349E-5</v>
      </c>
      <c r="AB51" s="68">
        <v>2.349E-5</v>
      </c>
      <c r="AC51" s="68">
        <v>2.349E-5</v>
      </c>
      <c r="AD51" s="68">
        <v>2.349E-5</v>
      </c>
      <c r="AE51" s="68">
        <v>2.349E-5</v>
      </c>
      <c r="AF51" s="68">
        <v>2.349E-5</v>
      </c>
      <c r="AG51" s="68">
        <v>2.349E-5</v>
      </c>
      <c r="AH51" s="68">
        <v>2.349E-5</v>
      </c>
      <c r="AI51" s="68">
        <v>2.349E-5</v>
      </c>
      <c r="AJ51" s="68">
        <v>2.349E-5</v>
      </c>
      <c r="AK51" s="68">
        <v>2.349E-5</v>
      </c>
      <c r="AL51" s="68">
        <v>2.349E-5</v>
      </c>
    </row>
    <row r="52" spans="1:64" ht="13.5">
      <c r="A52" s="66" t="s">
        <v>176</v>
      </c>
      <c r="B52" s="66" t="s">
        <v>79</v>
      </c>
      <c r="C52" s="66" t="s">
        <v>242</v>
      </c>
      <c r="D52" s="79">
        <v>1.7000000000000001E-2</v>
      </c>
      <c r="E52" s="79">
        <v>1.7000000000000001E-2</v>
      </c>
      <c r="F52" s="79">
        <v>1.7000000000000001E-2</v>
      </c>
      <c r="G52" s="79">
        <v>1.7000000000000001E-2</v>
      </c>
      <c r="H52" s="79">
        <v>1.7000000000000001E-2</v>
      </c>
      <c r="I52" s="79">
        <v>1.7000000000000001E-2</v>
      </c>
      <c r="J52" s="79">
        <v>1.7000000000000001E-2</v>
      </c>
      <c r="K52" s="79">
        <v>1.7000000000000001E-2</v>
      </c>
      <c r="L52" s="79">
        <v>1.7000000000000001E-2</v>
      </c>
      <c r="M52" s="79">
        <v>1.7000000000000001E-2</v>
      </c>
      <c r="N52" s="79">
        <v>1.7000000000000001E-2</v>
      </c>
      <c r="O52" s="79">
        <v>1.7000000000000001E-2</v>
      </c>
      <c r="P52" s="79">
        <v>1.7000000000000001E-2</v>
      </c>
      <c r="Q52" s="79">
        <v>1.7000000000000001E-2</v>
      </c>
      <c r="R52" s="79">
        <v>1.7000000000000001E-2</v>
      </c>
      <c r="S52" s="79">
        <v>1.7000000000000001E-2</v>
      </c>
      <c r="T52" s="79">
        <v>1.7000000000000001E-2</v>
      </c>
      <c r="U52" s="79">
        <v>1.7000000000000001E-2</v>
      </c>
      <c r="V52" s="79">
        <v>1.7000000000000001E-2</v>
      </c>
      <c r="W52" s="79">
        <v>1.7000000000000001E-2</v>
      </c>
      <c r="X52" s="79">
        <v>1.7000000000000001E-2</v>
      </c>
      <c r="Y52" s="79">
        <v>1.7000000000000001E-2</v>
      </c>
      <c r="Z52" s="79">
        <v>1.7000000000000001E-2</v>
      </c>
      <c r="AA52" s="79">
        <v>1.7000000000000001E-2</v>
      </c>
      <c r="AB52" s="79">
        <v>1.7000000000000001E-2</v>
      </c>
      <c r="AC52" s="79">
        <v>1.7000000000000001E-2</v>
      </c>
      <c r="AD52" s="79">
        <v>1.7000000000000001E-2</v>
      </c>
      <c r="AE52" s="79">
        <v>1.7000000000000001E-2</v>
      </c>
      <c r="AF52" s="79">
        <v>1.7000000000000001E-2</v>
      </c>
      <c r="AG52" s="79">
        <v>1.7000000000000001E-2</v>
      </c>
      <c r="AH52" s="79">
        <v>1.7000000000000001E-2</v>
      </c>
      <c r="AI52" s="79">
        <v>1.7000000000000001E-2</v>
      </c>
      <c r="AJ52" s="79">
        <v>1.7000000000000001E-2</v>
      </c>
      <c r="AK52" s="79">
        <v>1.7000000000000001E-2</v>
      </c>
      <c r="AL52" s="79">
        <v>1.7000000000000001E-2</v>
      </c>
    </row>
    <row r="53" spans="1:64" ht="13.5">
      <c r="A53" s="66" t="s">
        <v>177</v>
      </c>
      <c r="B53" s="66" t="s">
        <v>79</v>
      </c>
      <c r="C53" s="66" t="s">
        <v>242</v>
      </c>
      <c r="D53" s="79">
        <v>5.6000000000000001E-2</v>
      </c>
      <c r="E53" s="79">
        <v>5.6000000000000001E-2</v>
      </c>
      <c r="F53" s="79">
        <v>5.6000000000000001E-2</v>
      </c>
      <c r="G53" s="79">
        <v>5.6000000000000001E-2</v>
      </c>
      <c r="H53" s="79">
        <v>5.6000000000000001E-2</v>
      </c>
      <c r="I53" s="79">
        <v>5.6000000000000001E-2</v>
      </c>
      <c r="J53" s="79">
        <v>5.6000000000000001E-2</v>
      </c>
      <c r="K53" s="79">
        <v>5.6000000000000001E-2</v>
      </c>
      <c r="L53" s="79">
        <v>5.6000000000000001E-2</v>
      </c>
      <c r="M53" s="79">
        <v>5.6000000000000001E-2</v>
      </c>
      <c r="N53" s="79">
        <v>5.6000000000000001E-2</v>
      </c>
      <c r="O53" s="79">
        <v>5.6000000000000001E-2</v>
      </c>
      <c r="P53" s="79">
        <v>5.6000000000000001E-2</v>
      </c>
      <c r="Q53" s="79">
        <v>5.6000000000000001E-2</v>
      </c>
      <c r="R53" s="79">
        <v>5.6000000000000001E-2</v>
      </c>
      <c r="S53" s="79">
        <v>5.6000000000000001E-2</v>
      </c>
      <c r="T53" s="79">
        <v>5.6000000000000001E-2</v>
      </c>
      <c r="U53" s="79">
        <v>5.6000000000000001E-2</v>
      </c>
      <c r="V53" s="79">
        <v>5.6000000000000001E-2</v>
      </c>
      <c r="W53" s="79">
        <v>5.6000000000000001E-2</v>
      </c>
      <c r="X53" s="79">
        <v>5.6000000000000001E-2</v>
      </c>
      <c r="Y53" s="79">
        <v>5.6000000000000001E-2</v>
      </c>
      <c r="Z53" s="79">
        <v>5.6000000000000001E-2</v>
      </c>
      <c r="AA53" s="79">
        <v>5.6000000000000001E-2</v>
      </c>
      <c r="AB53" s="79">
        <v>5.6000000000000001E-2</v>
      </c>
      <c r="AC53" s="79">
        <v>5.6000000000000001E-2</v>
      </c>
      <c r="AD53" s="79">
        <v>5.6000000000000001E-2</v>
      </c>
      <c r="AE53" s="79">
        <v>5.6000000000000001E-2</v>
      </c>
      <c r="AF53" s="79">
        <v>5.6000000000000001E-2</v>
      </c>
      <c r="AG53" s="79">
        <v>5.6000000000000001E-2</v>
      </c>
      <c r="AH53" s="79">
        <v>5.6000000000000001E-2</v>
      </c>
      <c r="AI53" s="79">
        <v>5.6000000000000001E-2</v>
      </c>
      <c r="AJ53" s="79">
        <v>5.6000000000000001E-2</v>
      </c>
      <c r="AK53" s="79">
        <v>5.6000000000000001E-2</v>
      </c>
      <c r="AL53" s="79">
        <v>5.6000000000000001E-2</v>
      </c>
    </row>
    <row r="54" spans="1:64">
      <c r="A54" s="66" t="s">
        <v>59</v>
      </c>
      <c r="B54" s="66" t="s">
        <v>79</v>
      </c>
      <c r="C54" s="66" t="s">
        <v>242</v>
      </c>
      <c r="D54" s="68">
        <v>0.14000000000000001</v>
      </c>
      <c r="E54" s="68">
        <v>0.14000000000000001</v>
      </c>
      <c r="F54" s="68">
        <v>0.14000000000000001</v>
      </c>
      <c r="G54" s="68">
        <v>0.14000000000000001</v>
      </c>
      <c r="H54" s="68">
        <v>0.14000000000000001</v>
      </c>
      <c r="I54" s="68">
        <v>0.14000000000000001</v>
      </c>
      <c r="J54" s="68">
        <v>0.14000000000000001</v>
      </c>
      <c r="K54" s="68">
        <v>0.14000000000000001</v>
      </c>
      <c r="L54" s="68">
        <v>0.14000000000000001</v>
      </c>
      <c r="M54" s="68">
        <v>0.14000000000000001</v>
      </c>
      <c r="N54" s="68">
        <v>0.14000000000000001</v>
      </c>
      <c r="O54" s="68">
        <v>0.14000000000000001</v>
      </c>
      <c r="P54" s="68">
        <v>0.14000000000000001</v>
      </c>
      <c r="Q54" s="68">
        <v>0.14000000000000001</v>
      </c>
      <c r="R54" s="68">
        <v>0.14000000000000001</v>
      </c>
      <c r="S54" s="68">
        <v>0.14000000000000001</v>
      </c>
      <c r="T54" s="68">
        <v>0.14000000000000001</v>
      </c>
      <c r="U54" s="68">
        <v>0.14000000000000001</v>
      </c>
      <c r="V54" s="68">
        <v>0.14000000000000001</v>
      </c>
      <c r="W54" s="68">
        <v>0.14000000000000001</v>
      </c>
      <c r="X54" s="68">
        <v>0.14000000000000001</v>
      </c>
      <c r="Y54" s="68">
        <v>0.14000000000000001</v>
      </c>
      <c r="Z54" s="68">
        <v>0.14000000000000001</v>
      </c>
      <c r="AA54" s="68">
        <v>0.14000000000000001</v>
      </c>
      <c r="AB54" s="68">
        <v>0.14000000000000001</v>
      </c>
      <c r="AC54" s="68">
        <v>0.14000000000000001</v>
      </c>
      <c r="AD54" s="68">
        <v>0.14000000000000001</v>
      </c>
      <c r="AE54" s="68">
        <v>0.14000000000000001</v>
      </c>
      <c r="AF54" s="68">
        <v>0.14000000000000001</v>
      </c>
      <c r="AG54" s="68">
        <v>0.14000000000000001</v>
      </c>
      <c r="AH54" s="68">
        <v>0.14000000000000001</v>
      </c>
      <c r="AI54" s="68">
        <v>0.14000000000000001</v>
      </c>
      <c r="AJ54" s="68">
        <v>0.14000000000000001</v>
      </c>
      <c r="AK54" s="68">
        <v>0.14000000000000001</v>
      </c>
      <c r="AL54" s="68">
        <v>0.14000000000000001</v>
      </c>
    </row>
    <row r="55" spans="1:64">
      <c r="A55" s="84"/>
      <c r="B55" s="84"/>
      <c r="C55" s="84"/>
      <c r="AL55" s="85"/>
    </row>
    <row r="56" spans="1:64">
      <c r="A56" s="86" t="s">
        <v>130</v>
      </c>
      <c r="B56" s="84"/>
      <c r="C56" s="84"/>
      <c r="AL56" s="85"/>
    </row>
    <row r="57" spans="1:64" s="6" customFormat="1">
      <c r="A57" s="80" t="s">
        <v>56</v>
      </c>
      <c r="B57" s="80" t="s">
        <v>57</v>
      </c>
      <c r="C57" s="80" t="s">
        <v>58</v>
      </c>
      <c r="D57" s="81">
        <v>1990</v>
      </c>
      <c r="E57" s="81">
        <v>1991</v>
      </c>
      <c r="F57" s="81">
        <v>1992</v>
      </c>
      <c r="G57" s="81">
        <v>1993</v>
      </c>
      <c r="H57" s="81">
        <v>1994</v>
      </c>
      <c r="I57" s="81">
        <v>1995</v>
      </c>
      <c r="J57" s="81">
        <v>1996</v>
      </c>
      <c r="K57" s="81">
        <v>1997</v>
      </c>
      <c r="L57" s="81">
        <v>1998</v>
      </c>
      <c r="M57" s="81">
        <v>1999</v>
      </c>
      <c r="N57" s="81">
        <v>2000</v>
      </c>
      <c r="O57" s="81">
        <v>2001</v>
      </c>
      <c r="P57" s="81">
        <v>2002</v>
      </c>
      <c r="Q57" s="81">
        <v>2003</v>
      </c>
      <c r="R57" s="81">
        <v>2004</v>
      </c>
      <c r="S57" s="81">
        <v>2005</v>
      </c>
      <c r="T57" s="81">
        <v>2006</v>
      </c>
      <c r="U57" s="81">
        <v>2007</v>
      </c>
      <c r="V57" s="81">
        <v>2008</v>
      </c>
      <c r="W57" s="81">
        <v>2009</v>
      </c>
      <c r="X57" s="81">
        <v>2010</v>
      </c>
      <c r="Y57" s="81">
        <v>2011</v>
      </c>
      <c r="Z57" s="81">
        <v>2012</v>
      </c>
      <c r="AA57" s="81">
        <v>2013</v>
      </c>
      <c r="AB57" s="81">
        <v>2014</v>
      </c>
      <c r="AC57" s="81">
        <v>2015</v>
      </c>
      <c r="AD57" s="81">
        <v>2016</v>
      </c>
      <c r="AE57" s="81">
        <v>2017</v>
      </c>
      <c r="AF57" s="81">
        <v>2018</v>
      </c>
      <c r="AG57" s="81">
        <v>2019</v>
      </c>
      <c r="AH57" s="81">
        <v>2020</v>
      </c>
      <c r="AI57" s="81">
        <v>2021</v>
      </c>
      <c r="AJ57" s="81">
        <v>2022</v>
      </c>
      <c r="AK57" s="81">
        <v>2023</v>
      </c>
      <c r="AL57" s="81">
        <v>2024</v>
      </c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</row>
    <row r="58" spans="1:64" s="6" customFormat="1" ht="13.5">
      <c r="A58" s="74" t="s">
        <v>175</v>
      </c>
      <c r="B58" s="74" t="s">
        <v>140</v>
      </c>
      <c r="C58" s="74" t="s">
        <v>155</v>
      </c>
      <c r="D58" s="114">
        <v>0.29199999999999998</v>
      </c>
      <c r="E58" s="114">
        <v>0.29199999999999998</v>
      </c>
      <c r="F58" s="114">
        <v>0.29199999999999998</v>
      </c>
      <c r="G58" s="114">
        <v>0.29199999999999998</v>
      </c>
      <c r="H58" s="114">
        <v>0.29199999999999998</v>
      </c>
      <c r="I58" s="114">
        <v>0.29199999999999998</v>
      </c>
      <c r="J58" s="114">
        <v>0.29199999999999998</v>
      </c>
      <c r="K58" s="114">
        <v>0.29199999999999998</v>
      </c>
      <c r="L58" s="114">
        <v>0.29199999999999998</v>
      </c>
      <c r="M58" s="114">
        <v>0.29199999999999998</v>
      </c>
      <c r="N58" s="114">
        <v>0.29199999999999998</v>
      </c>
      <c r="O58" s="114">
        <v>0.29199999999999998</v>
      </c>
      <c r="P58" s="114">
        <v>0.29199999999999998</v>
      </c>
      <c r="Q58" s="114">
        <v>0.29199999999999998</v>
      </c>
      <c r="R58" s="114">
        <v>0.29199999999999998</v>
      </c>
      <c r="S58" s="114">
        <v>0.29199999999999998</v>
      </c>
      <c r="T58" s="114">
        <v>0.29199999999999998</v>
      </c>
      <c r="U58" s="114">
        <v>0.29199999999999998</v>
      </c>
      <c r="V58" s="114">
        <v>0.29199999999999998</v>
      </c>
      <c r="W58" s="114">
        <v>0.29199999999999998</v>
      </c>
      <c r="X58" s="114">
        <v>0.29199999999999998</v>
      </c>
      <c r="Y58" s="114">
        <v>0.29199999999999998</v>
      </c>
      <c r="Z58" s="114">
        <v>0.29199999999999998</v>
      </c>
      <c r="AA58" s="114">
        <v>0.29199999999999998</v>
      </c>
      <c r="AB58" s="114">
        <v>0.29199999999999998</v>
      </c>
      <c r="AC58" s="114">
        <v>0.29199999999999998</v>
      </c>
      <c r="AD58" s="114">
        <v>0.29199999999999998</v>
      </c>
      <c r="AE58" s="114">
        <v>0.29199999999999998</v>
      </c>
      <c r="AF58" s="114">
        <v>0.29199999999999998</v>
      </c>
      <c r="AG58" s="114">
        <v>0.29199999999999998</v>
      </c>
      <c r="AH58" s="114">
        <v>0.29199999999999998</v>
      </c>
      <c r="AI58" s="114">
        <v>0.29199999999999998</v>
      </c>
      <c r="AJ58" s="114">
        <v>0.29199999999999998</v>
      </c>
      <c r="AK58" s="114">
        <v>0.29199999999999998</v>
      </c>
      <c r="AL58" s="114">
        <v>0.29199999999999998</v>
      </c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</row>
    <row r="59" spans="1:64" s="6" customFormat="1" ht="13.5">
      <c r="A59" s="66" t="s">
        <v>175</v>
      </c>
      <c r="B59" s="66" t="s">
        <v>140</v>
      </c>
      <c r="C59" s="66" t="s">
        <v>156</v>
      </c>
      <c r="D59" s="115">
        <v>0.28599999999999998</v>
      </c>
      <c r="E59" s="115">
        <v>0.28599999999999998</v>
      </c>
      <c r="F59" s="115">
        <v>0.28599999999999998</v>
      </c>
      <c r="G59" s="115">
        <v>0.28599999999999998</v>
      </c>
      <c r="H59" s="115">
        <v>0.28599999999999998</v>
      </c>
      <c r="I59" s="115">
        <v>0.28599999999999998</v>
      </c>
      <c r="J59" s="115">
        <v>0.28599999999999998</v>
      </c>
      <c r="K59" s="115">
        <v>0.28599999999999998</v>
      </c>
      <c r="L59" s="115">
        <v>0.28599999999999998</v>
      </c>
      <c r="M59" s="115">
        <v>0.28599999999999998</v>
      </c>
      <c r="N59" s="115">
        <v>0.28599999999999998</v>
      </c>
      <c r="O59" s="115">
        <v>0.28599999999999998</v>
      </c>
      <c r="P59" s="115">
        <v>0.28599999999999998</v>
      </c>
      <c r="Q59" s="115">
        <v>0.28599999999999998</v>
      </c>
      <c r="R59" s="115">
        <v>0.28599999999999998</v>
      </c>
      <c r="S59" s="115">
        <v>0.28599999999999998</v>
      </c>
      <c r="T59" s="115">
        <v>0.28599999999999998</v>
      </c>
      <c r="U59" s="115">
        <v>0.28599999999999998</v>
      </c>
      <c r="V59" s="115">
        <v>0.28599999999999998</v>
      </c>
      <c r="W59" s="115">
        <v>0.28599999999999998</v>
      </c>
      <c r="X59" s="115">
        <v>0.28599999999999998</v>
      </c>
      <c r="Y59" s="115">
        <v>0.28599999999999998</v>
      </c>
      <c r="Z59" s="115">
        <v>0.28599999999999998</v>
      </c>
      <c r="AA59" s="115">
        <v>0.28599999999999998</v>
      </c>
      <c r="AB59" s="115">
        <v>0.28599999999999998</v>
      </c>
      <c r="AC59" s="115">
        <v>0.28599999999999998</v>
      </c>
      <c r="AD59" s="115">
        <v>0.28599999999999998</v>
      </c>
      <c r="AE59" s="115">
        <v>0.28599999999999998</v>
      </c>
      <c r="AF59" s="115">
        <v>0.28599999999999998</v>
      </c>
      <c r="AG59" s="115">
        <v>0.28599999999999998</v>
      </c>
      <c r="AH59" s="115">
        <v>0.28599999999999998</v>
      </c>
      <c r="AI59" s="115">
        <v>0.28599999999999998</v>
      </c>
      <c r="AJ59" s="115">
        <v>0.28599999999999998</v>
      </c>
      <c r="AK59" s="115">
        <v>0.28599999999999998</v>
      </c>
      <c r="AL59" s="115">
        <v>0.28599999999999998</v>
      </c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</row>
    <row r="60" spans="1:64" s="6" customFormat="1" ht="13.5">
      <c r="A60" s="66" t="s">
        <v>175</v>
      </c>
      <c r="B60" s="66" t="s">
        <v>140</v>
      </c>
      <c r="C60" s="66" t="s">
        <v>157</v>
      </c>
      <c r="D60" s="115">
        <v>0.29199999999999998</v>
      </c>
      <c r="E60" s="115">
        <v>0.29199999999999998</v>
      </c>
      <c r="F60" s="115">
        <v>0.29199999999999998</v>
      </c>
      <c r="G60" s="115">
        <v>0.29199999999999998</v>
      </c>
      <c r="H60" s="115">
        <v>0.29199999999999998</v>
      </c>
      <c r="I60" s="115">
        <v>0.29199999999999998</v>
      </c>
      <c r="J60" s="115">
        <v>0.29199999999999998</v>
      </c>
      <c r="K60" s="115">
        <v>0.29199999999999998</v>
      </c>
      <c r="L60" s="115">
        <v>0.29199999999999998</v>
      </c>
      <c r="M60" s="115">
        <v>0.29199999999999998</v>
      </c>
      <c r="N60" s="115">
        <v>0.29199999999999998</v>
      </c>
      <c r="O60" s="115">
        <v>0.29199999999999998</v>
      </c>
      <c r="P60" s="115">
        <v>0.29199999999999998</v>
      </c>
      <c r="Q60" s="115">
        <v>0.29199999999999998</v>
      </c>
      <c r="R60" s="115">
        <v>0.29199999999999998</v>
      </c>
      <c r="S60" s="115">
        <v>0.29199999999999998</v>
      </c>
      <c r="T60" s="115">
        <v>0.29199999999999998</v>
      </c>
      <c r="U60" s="115">
        <v>0.29199999999999998</v>
      </c>
      <c r="V60" s="115">
        <v>0.29199999999999998</v>
      </c>
      <c r="W60" s="115">
        <v>0.29199999999999998</v>
      </c>
      <c r="X60" s="115">
        <v>0.29199999999999998</v>
      </c>
      <c r="Y60" s="115">
        <v>0.29199999999999998</v>
      </c>
      <c r="Z60" s="115">
        <v>0.29199999999999998</v>
      </c>
      <c r="AA60" s="115">
        <v>0.29199999999999998</v>
      </c>
      <c r="AB60" s="115">
        <v>0.29199999999999998</v>
      </c>
      <c r="AC60" s="115">
        <v>0.29199999999999998</v>
      </c>
      <c r="AD60" s="115">
        <v>0.29199999999999998</v>
      </c>
      <c r="AE60" s="115">
        <v>0.29199999999999998</v>
      </c>
      <c r="AF60" s="115">
        <v>0.29199999999999998</v>
      </c>
      <c r="AG60" s="115">
        <v>0.29199999999999998</v>
      </c>
      <c r="AH60" s="115">
        <v>0.29199999999999998</v>
      </c>
      <c r="AI60" s="115">
        <v>0.29199999999999998</v>
      </c>
      <c r="AJ60" s="115">
        <v>0.29199999999999998</v>
      </c>
      <c r="AK60" s="115">
        <v>0.29199999999999998</v>
      </c>
      <c r="AL60" s="115">
        <v>0.29199999999999998</v>
      </c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</row>
    <row r="61" spans="1:64" s="6" customFormat="1" ht="13.5">
      <c r="A61" s="66" t="s">
        <v>175</v>
      </c>
      <c r="B61" s="66" t="s">
        <v>140</v>
      </c>
      <c r="C61" s="66" t="s">
        <v>158</v>
      </c>
      <c r="D61" s="115">
        <v>0.13</v>
      </c>
      <c r="E61" s="115">
        <v>0.13</v>
      </c>
      <c r="F61" s="115">
        <v>0.13</v>
      </c>
      <c r="G61" s="115">
        <v>0.13</v>
      </c>
      <c r="H61" s="115">
        <v>0.13</v>
      </c>
      <c r="I61" s="115">
        <v>0.13</v>
      </c>
      <c r="J61" s="115">
        <v>0.13</v>
      </c>
      <c r="K61" s="115">
        <v>0.13</v>
      </c>
      <c r="L61" s="115">
        <v>0.13</v>
      </c>
      <c r="M61" s="115">
        <v>0.13</v>
      </c>
      <c r="N61" s="115">
        <v>0.13</v>
      </c>
      <c r="O61" s="115">
        <v>0.13</v>
      </c>
      <c r="P61" s="115">
        <v>0.13</v>
      </c>
      <c r="Q61" s="115">
        <v>0.13</v>
      </c>
      <c r="R61" s="115">
        <v>0.13</v>
      </c>
      <c r="S61" s="115">
        <v>0.13</v>
      </c>
      <c r="T61" s="115">
        <v>0.13</v>
      </c>
      <c r="U61" s="115">
        <v>0.13</v>
      </c>
      <c r="V61" s="115">
        <v>0.13</v>
      </c>
      <c r="W61" s="115">
        <v>0.13</v>
      </c>
      <c r="X61" s="115">
        <v>0.13</v>
      </c>
      <c r="Y61" s="115">
        <v>0.13</v>
      </c>
      <c r="Z61" s="115">
        <v>0.13</v>
      </c>
      <c r="AA61" s="115">
        <v>0.13</v>
      </c>
      <c r="AB61" s="115">
        <v>0.13</v>
      </c>
      <c r="AC61" s="115">
        <v>0.13</v>
      </c>
      <c r="AD61" s="115">
        <v>0.13</v>
      </c>
      <c r="AE61" s="115">
        <v>0.13</v>
      </c>
      <c r="AF61" s="115">
        <v>0.13</v>
      </c>
      <c r="AG61" s="115">
        <v>0.13</v>
      </c>
      <c r="AH61" s="115">
        <v>0.13</v>
      </c>
      <c r="AI61" s="115">
        <v>0.13</v>
      </c>
      <c r="AJ61" s="115">
        <v>0.13</v>
      </c>
      <c r="AK61" s="115">
        <v>0.13</v>
      </c>
      <c r="AL61" s="115">
        <v>0.13</v>
      </c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</row>
    <row r="62" spans="1:64" s="6" customFormat="1" ht="13.5">
      <c r="A62" s="66" t="s">
        <v>175</v>
      </c>
      <c r="B62" s="66" t="s">
        <v>140</v>
      </c>
      <c r="C62" s="66" t="s">
        <v>159</v>
      </c>
      <c r="D62" s="115">
        <v>0.52</v>
      </c>
      <c r="E62" s="115">
        <v>0.52</v>
      </c>
      <c r="F62" s="115">
        <v>0.52</v>
      </c>
      <c r="G62" s="115">
        <v>0.52</v>
      </c>
      <c r="H62" s="115">
        <v>0.52</v>
      </c>
      <c r="I62" s="115">
        <v>0.52</v>
      </c>
      <c r="J62" s="115">
        <v>0.52</v>
      </c>
      <c r="K62" s="115">
        <v>0.52</v>
      </c>
      <c r="L62" s="115">
        <v>0.52</v>
      </c>
      <c r="M62" s="115">
        <v>0.52</v>
      </c>
      <c r="N62" s="115">
        <v>0.52</v>
      </c>
      <c r="O62" s="115">
        <v>0.52</v>
      </c>
      <c r="P62" s="115">
        <v>0.52</v>
      </c>
      <c r="Q62" s="115">
        <v>0.52</v>
      </c>
      <c r="R62" s="115">
        <v>0.52</v>
      </c>
      <c r="S62" s="115">
        <v>0.52</v>
      </c>
      <c r="T62" s="115">
        <v>0.52</v>
      </c>
      <c r="U62" s="115">
        <v>0.52</v>
      </c>
      <c r="V62" s="115">
        <v>0.52</v>
      </c>
      <c r="W62" s="115">
        <v>0.52</v>
      </c>
      <c r="X62" s="115">
        <v>0.52</v>
      </c>
      <c r="Y62" s="115">
        <v>0.52</v>
      </c>
      <c r="Z62" s="115">
        <v>0.52</v>
      </c>
      <c r="AA62" s="115">
        <v>0.52</v>
      </c>
      <c r="AB62" s="115">
        <v>0.52</v>
      </c>
      <c r="AC62" s="115">
        <v>0.52</v>
      </c>
      <c r="AD62" s="115">
        <v>0.52</v>
      </c>
      <c r="AE62" s="115">
        <v>0.52</v>
      </c>
      <c r="AF62" s="115">
        <v>0.52</v>
      </c>
      <c r="AG62" s="115">
        <v>0.52</v>
      </c>
      <c r="AH62" s="115">
        <v>0.52</v>
      </c>
      <c r="AI62" s="115">
        <v>0.52</v>
      </c>
      <c r="AJ62" s="115">
        <v>0.52</v>
      </c>
      <c r="AK62" s="115">
        <v>0.52</v>
      </c>
      <c r="AL62" s="115">
        <v>0.52</v>
      </c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</row>
    <row r="63" spans="1:64" s="6" customFormat="1" ht="13.5">
      <c r="A63" s="66" t="s">
        <v>175</v>
      </c>
      <c r="B63" s="66" t="s">
        <v>140</v>
      </c>
      <c r="C63" s="66" t="s">
        <v>149</v>
      </c>
      <c r="D63" s="115">
        <v>0.19227</v>
      </c>
      <c r="E63" s="115">
        <v>0.19227</v>
      </c>
      <c r="F63" s="115">
        <v>0.19227</v>
      </c>
      <c r="G63" s="115">
        <v>0.19227</v>
      </c>
      <c r="H63" s="115">
        <v>0.19227</v>
      </c>
      <c r="I63" s="115">
        <v>0.19227</v>
      </c>
      <c r="J63" s="115">
        <v>0.19227</v>
      </c>
      <c r="K63" s="115">
        <v>0.19227</v>
      </c>
      <c r="L63" s="115">
        <v>0.19227</v>
      </c>
      <c r="M63" s="115">
        <v>0.19227</v>
      </c>
      <c r="N63" s="115">
        <v>0.19227</v>
      </c>
      <c r="O63" s="115">
        <v>0.19227</v>
      </c>
      <c r="P63" s="115">
        <v>0.19227</v>
      </c>
      <c r="Q63" s="115">
        <v>0.19227</v>
      </c>
      <c r="R63" s="115">
        <v>0.19227</v>
      </c>
      <c r="S63" s="115">
        <v>0.19227</v>
      </c>
      <c r="T63" s="115">
        <v>0.19227</v>
      </c>
      <c r="U63" s="115">
        <v>0.19227</v>
      </c>
      <c r="V63" s="115">
        <v>0.19227</v>
      </c>
      <c r="W63" s="115">
        <v>0.19227</v>
      </c>
      <c r="X63" s="115">
        <v>0.19227</v>
      </c>
      <c r="Y63" s="115">
        <v>0.19227</v>
      </c>
      <c r="Z63" s="115">
        <v>0.19227</v>
      </c>
      <c r="AA63" s="115">
        <v>0.19227</v>
      </c>
      <c r="AB63" s="115">
        <v>0.19227</v>
      </c>
      <c r="AC63" s="115">
        <v>0.19227</v>
      </c>
      <c r="AD63" s="115">
        <v>0.19227</v>
      </c>
      <c r="AE63" s="115">
        <v>0.19227</v>
      </c>
      <c r="AF63" s="115">
        <v>0.19227</v>
      </c>
      <c r="AG63" s="115">
        <v>0.19227</v>
      </c>
      <c r="AH63" s="115">
        <v>0.19227</v>
      </c>
      <c r="AI63" s="115">
        <v>0.19227</v>
      </c>
      <c r="AJ63" s="115">
        <v>0.19227</v>
      </c>
      <c r="AK63" s="115">
        <v>0.19227</v>
      </c>
      <c r="AL63" s="115">
        <v>0.19227</v>
      </c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</row>
    <row r="64" spans="1:64">
      <c r="A64" s="66" t="s">
        <v>123</v>
      </c>
      <c r="B64" s="66" t="s">
        <v>80</v>
      </c>
      <c r="C64" s="66" t="s">
        <v>243</v>
      </c>
      <c r="D64" s="68">
        <v>1.7030000000000001E-3</v>
      </c>
      <c r="E64" s="68">
        <v>1.7030000000000001E-3</v>
      </c>
      <c r="F64" s="68">
        <v>1.7030000000000001E-3</v>
      </c>
      <c r="G64" s="68">
        <v>1.7030000000000001E-3</v>
      </c>
      <c r="H64" s="68">
        <v>1.7030000000000001E-3</v>
      </c>
      <c r="I64" s="68">
        <v>1.7030000000000001E-3</v>
      </c>
      <c r="J64" s="68">
        <v>1.7030000000000001E-3</v>
      </c>
      <c r="K64" s="68">
        <v>1.7030000000000001E-3</v>
      </c>
      <c r="L64" s="68">
        <v>1.7030000000000001E-3</v>
      </c>
      <c r="M64" s="68">
        <v>1.7030000000000001E-3</v>
      </c>
      <c r="N64" s="68">
        <v>1.7030000000000001E-3</v>
      </c>
      <c r="O64" s="68">
        <v>1.7030000000000001E-3</v>
      </c>
      <c r="P64" s="68">
        <v>1.7030000000000001E-3</v>
      </c>
      <c r="Q64" s="68">
        <v>1.7030000000000001E-3</v>
      </c>
      <c r="R64" s="68">
        <v>1.7030000000000001E-3</v>
      </c>
      <c r="S64" s="68">
        <v>1.7030000000000001E-3</v>
      </c>
      <c r="T64" s="68">
        <v>1.7030000000000001E-3</v>
      </c>
      <c r="U64" s="68">
        <v>1.7030000000000001E-3</v>
      </c>
      <c r="V64" s="68">
        <v>1.7030000000000001E-3</v>
      </c>
      <c r="W64" s="68">
        <v>1.7030000000000001E-3</v>
      </c>
      <c r="X64" s="68">
        <v>1.7030000000000001E-3</v>
      </c>
      <c r="Y64" s="68">
        <v>1.7030000000000001E-3</v>
      </c>
      <c r="Z64" s="68">
        <v>1.7030000000000001E-3</v>
      </c>
      <c r="AA64" s="68">
        <v>1.7030000000000001E-3</v>
      </c>
      <c r="AB64" s="68">
        <v>1.7030000000000001E-3</v>
      </c>
      <c r="AC64" s="68">
        <v>1.7030000000000001E-3</v>
      </c>
      <c r="AD64" s="68">
        <v>1.7030000000000001E-3</v>
      </c>
      <c r="AE64" s="68">
        <v>1.7030000000000001E-3</v>
      </c>
      <c r="AF64" s="68">
        <v>1.7030000000000001E-3</v>
      </c>
      <c r="AG64" s="68">
        <v>1.7030000000000001E-3</v>
      </c>
      <c r="AH64" s="68">
        <v>1.7030000000000001E-3</v>
      </c>
      <c r="AI64" s="68">
        <v>1.7030000000000001E-3</v>
      </c>
      <c r="AJ64" s="68">
        <v>1.7030000000000001E-3</v>
      </c>
      <c r="AK64" s="68">
        <v>1.7030000000000001E-3</v>
      </c>
      <c r="AL64" s="68">
        <v>1.7030000000000001E-3</v>
      </c>
    </row>
    <row r="65" spans="1:64">
      <c r="A65" s="66" t="s">
        <v>123</v>
      </c>
      <c r="B65" s="66" t="s">
        <v>80</v>
      </c>
      <c r="C65" s="66" t="s">
        <v>244</v>
      </c>
      <c r="D65" s="68">
        <v>7.0419999999999996E-3</v>
      </c>
      <c r="E65" s="68">
        <v>7.0419999999999996E-3</v>
      </c>
      <c r="F65" s="68">
        <v>7.0419999999999996E-3</v>
      </c>
      <c r="G65" s="68">
        <v>7.0419999999999996E-3</v>
      </c>
      <c r="H65" s="68">
        <v>7.0419999999999996E-3</v>
      </c>
      <c r="I65" s="68">
        <v>7.0419999999999996E-3</v>
      </c>
      <c r="J65" s="68">
        <v>7.0419999999999996E-3</v>
      </c>
      <c r="K65" s="68">
        <v>7.0419999999999996E-3</v>
      </c>
      <c r="L65" s="68">
        <v>7.0419999999999996E-3</v>
      </c>
      <c r="M65" s="68">
        <v>7.0419999999999996E-3</v>
      </c>
      <c r="N65" s="68">
        <v>7.0419999999999996E-3</v>
      </c>
      <c r="O65" s="68">
        <v>7.0419999999999996E-3</v>
      </c>
      <c r="P65" s="68">
        <v>7.0419999999999996E-3</v>
      </c>
      <c r="Q65" s="68">
        <v>7.0419999999999996E-3</v>
      </c>
      <c r="R65" s="68">
        <v>7.0419999999999996E-3</v>
      </c>
      <c r="S65" s="68">
        <v>7.0419999999999996E-3</v>
      </c>
      <c r="T65" s="68">
        <v>7.0419999999999996E-3</v>
      </c>
      <c r="U65" s="68">
        <v>7.0419999999999996E-3</v>
      </c>
      <c r="V65" s="68">
        <v>7.0419999999999996E-3</v>
      </c>
      <c r="W65" s="68">
        <v>7.0419999999999996E-3</v>
      </c>
      <c r="X65" s="68">
        <v>7.0419999999999996E-3</v>
      </c>
      <c r="Y65" s="68">
        <v>7.0419999999999996E-3</v>
      </c>
      <c r="Z65" s="68">
        <v>7.0419999999999996E-3</v>
      </c>
      <c r="AA65" s="68">
        <v>7.0419999999999996E-3</v>
      </c>
      <c r="AB65" s="68">
        <v>7.0419999999999996E-3</v>
      </c>
      <c r="AC65" s="68">
        <v>7.0419999999999996E-3</v>
      </c>
      <c r="AD65" s="68">
        <v>7.0419999999999996E-3</v>
      </c>
      <c r="AE65" s="68">
        <v>7.0419999999999996E-3</v>
      </c>
      <c r="AF65" s="68">
        <v>7.0419999999999996E-3</v>
      </c>
      <c r="AG65" s="68">
        <v>7.0419999999999996E-3</v>
      </c>
      <c r="AH65" s="68">
        <v>7.0419999999999996E-3</v>
      </c>
      <c r="AI65" s="68">
        <v>7.0419999999999996E-3</v>
      </c>
      <c r="AJ65" s="68">
        <v>7.0419999999999996E-3</v>
      </c>
      <c r="AK65" s="68">
        <v>7.0419999999999996E-3</v>
      </c>
      <c r="AL65" s="68">
        <v>7.0419999999999996E-3</v>
      </c>
    </row>
    <row r="66" spans="1:64">
      <c r="A66" s="66" t="s">
        <v>123</v>
      </c>
      <c r="B66" s="66" t="s">
        <v>80</v>
      </c>
      <c r="C66" s="66" t="s">
        <v>245</v>
      </c>
      <c r="D66" s="68">
        <v>1.7030000000000001E-3</v>
      </c>
      <c r="E66" s="68">
        <v>1.7030000000000001E-3</v>
      </c>
      <c r="F66" s="68">
        <v>1.7030000000000001E-3</v>
      </c>
      <c r="G66" s="68">
        <v>1.7030000000000001E-3</v>
      </c>
      <c r="H66" s="68">
        <v>1.7030000000000001E-3</v>
      </c>
      <c r="I66" s="68">
        <v>1.7030000000000001E-3</v>
      </c>
      <c r="J66" s="68">
        <v>1.7030000000000001E-3</v>
      </c>
      <c r="K66" s="68">
        <v>1.7030000000000001E-3</v>
      </c>
      <c r="L66" s="68">
        <v>1.7030000000000001E-3</v>
      </c>
      <c r="M66" s="68">
        <v>1.7030000000000001E-3</v>
      </c>
      <c r="N66" s="68">
        <v>1.7030000000000001E-3</v>
      </c>
      <c r="O66" s="68">
        <v>1.7030000000000001E-3</v>
      </c>
      <c r="P66" s="68">
        <v>1.7030000000000001E-3</v>
      </c>
      <c r="Q66" s="68">
        <v>1.7030000000000001E-3</v>
      </c>
      <c r="R66" s="68">
        <v>1.7030000000000001E-3</v>
      </c>
      <c r="S66" s="68">
        <v>1.7030000000000001E-3</v>
      </c>
      <c r="T66" s="68">
        <v>1.7030000000000001E-3</v>
      </c>
      <c r="U66" s="68">
        <v>1.7030000000000001E-3</v>
      </c>
      <c r="V66" s="68">
        <v>1.7030000000000001E-3</v>
      </c>
      <c r="W66" s="68">
        <v>1.7030000000000001E-3</v>
      </c>
      <c r="X66" s="68">
        <v>1.7030000000000001E-3</v>
      </c>
      <c r="Y66" s="68">
        <v>1.7030000000000001E-3</v>
      </c>
      <c r="Z66" s="68">
        <v>1.7030000000000001E-3</v>
      </c>
      <c r="AA66" s="68">
        <v>1.7030000000000001E-3</v>
      </c>
      <c r="AB66" s="68">
        <v>1.7030000000000001E-3</v>
      </c>
      <c r="AC66" s="68">
        <v>1.7030000000000001E-3</v>
      </c>
      <c r="AD66" s="68">
        <v>1.7030000000000001E-3</v>
      </c>
      <c r="AE66" s="68">
        <v>1.7030000000000001E-3</v>
      </c>
      <c r="AF66" s="68">
        <v>1.7030000000000001E-3</v>
      </c>
      <c r="AG66" s="68">
        <v>1.7030000000000001E-3</v>
      </c>
      <c r="AH66" s="68">
        <v>1.7030000000000001E-3</v>
      </c>
      <c r="AI66" s="68">
        <v>1.7030000000000001E-3</v>
      </c>
      <c r="AJ66" s="68">
        <v>1.7030000000000001E-3</v>
      </c>
      <c r="AK66" s="68">
        <v>1.7030000000000001E-3</v>
      </c>
      <c r="AL66" s="68">
        <v>1.7030000000000001E-3</v>
      </c>
    </row>
    <row r="67" spans="1:64" ht="13.5">
      <c r="A67" s="66" t="s">
        <v>176</v>
      </c>
      <c r="B67" s="66" t="s">
        <v>79</v>
      </c>
      <c r="C67" s="66" t="s">
        <v>246</v>
      </c>
      <c r="D67" s="68">
        <v>6.0000000000000001E-3</v>
      </c>
      <c r="E67" s="68">
        <v>6.0000000000000001E-3</v>
      </c>
      <c r="F67" s="68">
        <v>6.0000000000000001E-3</v>
      </c>
      <c r="G67" s="68">
        <v>6.0000000000000001E-3</v>
      </c>
      <c r="H67" s="68">
        <v>6.0000000000000001E-3</v>
      </c>
      <c r="I67" s="68">
        <v>6.0000000000000001E-3</v>
      </c>
      <c r="J67" s="68">
        <v>6.0000000000000001E-3</v>
      </c>
      <c r="K67" s="68">
        <v>6.0000000000000001E-3</v>
      </c>
      <c r="L67" s="68">
        <v>6.0000000000000001E-3</v>
      </c>
      <c r="M67" s="68">
        <v>6.0000000000000001E-3</v>
      </c>
      <c r="N67" s="68">
        <v>6.0000000000000001E-3</v>
      </c>
      <c r="O67" s="68">
        <v>6.0000000000000001E-3</v>
      </c>
      <c r="P67" s="68">
        <v>6.0000000000000001E-3</v>
      </c>
      <c r="Q67" s="68">
        <v>6.0000000000000001E-3</v>
      </c>
      <c r="R67" s="68">
        <v>6.0000000000000001E-3</v>
      </c>
      <c r="S67" s="68">
        <v>6.0000000000000001E-3</v>
      </c>
      <c r="T67" s="68">
        <v>6.0000000000000001E-3</v>
      </c>
      <c r="U67" s="68">
        <v>6.0000000000000001E-3</v>
      </c>
      <c r="V67" s="68">
        <v>6.0000000000000001E-3</v>
      </c>
      <c r="W67" s="68">
        <v>6.0000000000000001E-3</v>
      </c>
      <c r="X67" s="68">
        <v>6.0000000000000001E-3</v>
      </c>
      <c r="Y67" s="68">
        <v>6.0000000000000001E-3</v>
      </c>
      <c r="Z67" s="68">
        <v>6.0000000000000001E-3</v>
      </c>
      <c r="AA67" s="68">
        <v>6.0000000000000001E-3</v>
      </c>
      <c r="AB67" s="68">
        <v>6.0000000000000001E-3</v>
      </c>
      <c r="AC67" s="68">
        <v>6.0000000000000001E-3</v>
      </c>
      <c r="AD67" s="68">
        <v>6.0000000000000001E-3</v>
      </c>
      <c r="AE67" s="68">
        <v>6.0000000000000001E-3</v>
      </c>
      <c r="AF67" s="68">
        <v>6.0000000000000001E-3</v>
      </c>
      <c r="AG67" s="68">
        <v>6.0000000000000001E-3</v>
      </c>
      <c r="AH67" s="68">
        <v>6.0000000000000001E-3</v>
      </c>
      <c r="AI67" s="68">
        <v>6.0000000000000001E-3</v>
      </c>
      <c r="AJ67" s="68">
        <v>6.0000000000000001E-3</v>
      </c>
      <c r="AK67" s="68">
        <v>6.0000000000000001E-3</v>
      </c>
      <c r="AL67" s="68">
        <v>6.0000000000000001E-3</v>
      </c>
    </row>
    <row r="68" spans="1:64" ht="13.5">
      <c r="A68" s="66" t="s">
        <v>176</v>
      </c>
      <c r="B68" s="66" t="s">
        <v>79</v>
      </c>
      <c r="C68" s="66" t="s">
        <v>247</v>
      </c>
      <c r="D68" s="68">
        <v>2E-3</v>
      </c>
      <c r="E68" s="68">
        <v>2E-3</v>
      </c>
      <c r="F68" s="68">
        <v>2E-3</v>
      </c>
      <c r="G68" s="68">
        <v>2E-3</v>
      </c>
      <c r="H68" s="68">
        <v>2E-3</v>
      </c>
      <c r="I68" s="68">
        <v>2E-3</v>
      </c>
      <c r="J68" s="68">
        <v>2E-3</v>
      </c>
      <c r="K68" s="68">
        <v>2E-3</v>
      </c>
      <c r="L68" s="68">
        <v>2E-3</v>
      </c>
      <c r="M68" s="68">
        <v>2E-3</v>
      </c>
      <c r="N68" s="68">
        <v>2E-3</v>
      </c>
      <c r="O68" s="68">
        <v>2E-3</v>
      </c>
      <c r="P68" s="68">
        <v>2E-3</v>
      </c>
      <c r="Q68" s="68">
        <v>2E-3</v>
      </c>
      <c r="R68" s="68">
        <v>2E-3</v>
      </c>
      <c r="S68" s="68">
        <v>2E-3</v>
      </c>
      <c r="T68" s="68">
        <v>2E-3</v>
      </c>
      <c r="U68" s="68">
        <v>2E-3</v>
      </c>
      <c r="V68" s="68">
        <v>2E-3</v>
      </c>
      <c r="W68" s="68">
        <v>2E-3</v>
      </c>
      <c r="X68" s="68">
        <v>2E-3</v>
      </c>
      <c r="Y68" s="68">
        <v>2E-3</v>
      </c>
      <c r="Z68" s="68">
        <v>2E-3</v>
      </c>
      <c r="AA68" s="68">
        <v>2E-3</v>
      </c>
      <c r="AB68" s="68">
        <v>2E-3</v>
      </c>
      <c r="AC68" s="68">
        <v>2E-3</v>
      </c>
      <c r="AD68" s="68">
        <v>2E-3</v>
      </c>
      <c r="AE68" s="68">
        <v>2E-3</v>
      </c>
      <c r="AF68" s="68">
        <v>2E-3</v>
      </c>
      <c r="AG68" s="68">
        <v>2E-3</v>
      </c>
      <c r="AH68" s="68">
        <v>2E-3</v>
      </c>
      <c r="AI68" s="68">
        <v>2E-3</v>
      </c>
      <c r="AJ68" s="68">
        <v>2E-3</v>
      </c>
      <c r="AK68" s="68">
        <v>2E-3</v>
      </c>
      <c r="AL68" s="68">
        <v>2E-3</v>
      </c>
    </row>
    <row r="69" spans="1:64" ht="13.5">
      <c r="A69" s="66" t="s">
        <v>176</v>
      </c>
      <c r="B69" s="66" t="s">
        <v>79</v>
      </c>
      <c r="C69" s="66" t="s">
        <v>248</v>
      </c>
      <c r="D69" s="68">
        <v>0.01</v>
      </c>
      <c r="E69" s="68">
        <v>0.01</v>
      </c>
      <c r="F69" s="68">
        <v>0.01</v>
      </c>
      <c r="G69" s="68">
        <v>0.01</v>
      </c>
      <c r="H69" s="68">
        <v>0.01</v>
      </c>
      <c r="I69" s="68">
        <v>0.01</v>
      </c>
      <c r="J69" s="68">
        <v>0.01</v>
      </c>
      <c r="K69" s="68">
        <v>0.01</v>
      </c>
      <c r="L69" s="68">
        <v>0.01</v>
      </c>
      <c r="M69" s="68">
        <v>0.01</v>
      </c>
      <c r="N69" s="68">
        <v>0.01</v>
      </c>
      <c r="O69" s="68">
        <v>0.01</v>
      </c>
      <c r="P69" s="68">
        <v>0.01</v>
      </c>
      <c r="Q69" s="68">
        <v>0.01</v>
      </c>
      <c r="R69" s="68">
        <v>0.01</v>
      </c>
      <c r="S69" s="68">
        <v>0.01</v>
      </c>
      <c r="T69" s="68">
        <v>0.01</v>
      </c>
      <c r="U69" s="68">
        <v>0.01</v>
      </c>
      <c r="V69" s="68">
        <v>0.01</v>
      </c>
      <c r="W69" s="68">
        <v>0.01</v>
      </c>
      <c r="X69" s="68">
        <v>0.01</v>
      </c>
      <c r="Y69" s="68">
        <v>0.01</v>
      </c>
      <c r="Z69" s="68">
        <v>0.01</v>
      </c>
      <c r="AA69" s="68">
        <v>0.01</v>
      </c>
      <c r="AB69" s="68">
        <v>0.01</v>
      </c>
      <c r="AC69" s="68">
        <v>0.01</v>
      </c>
      <c r="AD69" s="68">
        <v>0.01</v>
      </c>
      <c r="AE69" s="68">
        <v>0.01</v>
      </c>
      <c r="AF69" s="68">
        <v>0.01</v>
      </c>
      <c r="AG69" s="68">
        <v>0.01</v>
      </c>
      <c r="AH69" s="68">
        <v>0.01</v>
      </c>
      <c r="AI69" s="68">
        <v>0.01</v>
      </c>
      <c r="AJ69" s="68">
        <v>0.01</v>
      </c>
      <c r="AK69" s="68">
        <v>0.01</v>
      </c>
      <c r="AL69" s="68">
        <v>0.01</v>
      </c>
    </row>
    <row r="70" spans="1:64" ht="13.5">
      <c r="A70" s="66" t="s">
        <v>177</v>
      </c>
      <c r="B70" s="66" t="s">
        <v>79</v>
      </c>
      <c r="C70" s="66" t="s">
        <v>246</v>
      </c>
      <c r="D70" s="68">
        <v>0.14000000000000001</v>
      </c>
      <c r="E70" s="68">
        <v>0.14000000000000001</v>
      </c>
      <c r="F70" s="68">
        <v>0.14000000000000001</v>
      </c>
      <c r="G70" s="68">
        <v>0.14000000000000001</v>
      </c>
      <c r="H70" s="68">
        <v>0.14000000000000001</v>
      </c>
      <c r="I70" s="68">
        <v>0.14000000000000001</v>
      </c>
      <c r="J70" s="68">
        <v>0.14000000000000001</v>
      </c>
      <c r="K70" s="68">
        <v>0.14000000000000001</v>
      </c>
      <c r="L70" s="68">
        <v>0.14000000000000001</v>
      </c>
      <c r="M70" s="68">
        <v>0.14000000000000001</v>
      </c>
      <c r="N70" s="68">
        <v>0.14000000000000001</v>
      </c>
      <c r="O70" s="68">
        <v>0.14000000000000001</v>
      </c>
      <c r="P70" s="68">
        <v>0.14000000000000001</v>
      </c>
      <c r="Q70" s="68">
        <v>0.14000000000000001</v>
      </c>
      <c r="R70" s="68">
        <v>0.14000000000000001</v>
      </c>
      <c r="S70" s="68">
        <v>0.14000000000000001</v>
      </c>
      <c r="T70" s="68">
        <v>0.14000000000000001</v>
      </c>
      <c r="U70" s="68">
        <v>0.14000000000000001</v>
      </c>
      <c r="V70" s="68">
        <v>0.14000000000000001</v>
      </c>
      <c r="W70" s="68">
        <v>0.14000000000000001</v>
      </c>
      <c r="X70" s="68">
        <v>0.14000000000000001</v>
      </c>
      <c r="Y70" s="68">
        <v>0.14000000000000001</v>
      </c>
      <c r="Z70" s="68">
        <v>0.14000000000000001</v>
      </c>
      <c r="AA70" s="68">
        <v>0.14000000000000001</v>
      </c>
      <c r="AB70" s="68">
        <v>0.14000000000000001</v>
      </c>
      <c r="AC70" s="68">
        <v>0.14000000000000001</v>
      </c>
      <c r="AD70" s="68">
        <v>0.14000000000000001</v>
      </c>
      <c r="AE70" s="68">
        <v>0.14000000000000001</v>
      </c>
      <c r="AF70" s="68">
        <v>0.14000000000000001</v>
      </c>
      <c r="AG70" s="68">
        <v>0.14000000000000001</v>
      </c>
      <c r="AH70" s="68">
        <v>0.14000000000000001</v>
      </c>
      <c r="AI70" s="68">
        <v>0.14000000000000001</v>
      </c>
      <c r="AJ70" s="68">
        <v>0.14000000000000001</v>
      </c>
      <c r="AK70" s="68">
        <v>0.14000000000000001</v>
      </c>
      <c r="AL70" s="68">
        <v>0.14000000000000001</v>
      </c>
    </row>
    <row r="71" spans="1:64" ht="13.5">
      <c r="A71" s="66" t="s">
        <v>177</v>
      </c>
      <c r="B71" s="66" t="s">
        <v>79</v>
      </c>
      <c r="C71" s="66" t="s">
        <v>247</v>
      </c>
      <c r="D71" s="68">
        <v>0.05</v>
      </c>
      <c r="E71" s="68">
        <v>0.05</v>
      </c>
      <c r="F71" s="68">
        <v>0.05</v>
      </c>
      <c r="G71" s="68">
        <v>0.05</v>
      </c>
      <c r="H71" s="68">
        <v>0.05</v>
      </c>
      <c r="I71" s="68">
        <v>0.05</v>
      </c>
      <c r="J71" s="68">
        <v>0.05</v>
      </c>
      <c r="K71" s="68">
        <v>0.05</v>
      </c>
      <c r="L71" s="68">
        <v>0.05</v>
      </c>
      <c r="M71" s="68">
        <v>0.05</v>
      </c>
      <c r="N71" s="68">
        <v>0.05</v>
      </c>
      <c r="O71" s="68">
        <v>0.05</v>
      </c>
      <c r="P71" s="68">
        <v>0.05</v>
      </c>
      <c r="Q71" s="68">
        <v>0.05</v>
      </c>
      <c r="R71" s="68">
        <v>0.05</v>
      </c>
      <c r="S71" s="68">
        <v>0.05</v>
      </c>
      <c r="T71" s="68">
        <v>0.05</v>
      </c>
      <c r="U71" s="68">
        <v>0.05</v>
      </c>
      <c r="V71" s="68">
        <v>0.05</v>
      </c>
      <c r="W71" s="68">
        <v>0.05</v>
      </c>
      <c r="X71" s="68">
        <v>0.05</v>
      </c>
      <c r="Y71" s="68">
        <v>0.05</v>
      </c>
      <c r="Z71" s="68">
        <v>0.05</v>
      </c>
      <c r="AA71" s="68">
        <v>0.05</v>
      </c>
      <c r="AB71" s="68">
        <v>0.05</v>
      </c>
      <c r="AC71" s="68">
        <v>0.05</v>
      </c>
      <c r="AD71" s="68">
        <v>0.05</v>
      </c>
      <c r="AE71" s="68">
        <v>0.05</v>
      </c>
      <c r="AF71" s="68">
        <v>0.05</v>
      </c>
      <c r="AG71" s="68">
        <v>0.05</v>
      </c>
      <c r="AH71" s="68">
        <v>0.05</v>
      </c>
      <c r="AI71" s="68">
        <v>0.05</v>
      </c>
      <c r="AJ71" s="68">
        <v>0.05</v>
      </c>
      <c r="AK71" s="68">
        <v>0.05</v>
      </c>
      <c r="AL71" s="68">
        <v>0.05</v>
      </c>
    </row>
    <row r="72" spans="1:64" ht="13.5">
      <c r="A72" s="66" t="s">
        <v>177</v>
      </c>
      <c r="B72" s="66" t="s">
        <v>79</v>
      </c>
      <c r="C72" s="66" t="s">
        <v>248</v>
      </c>
      <c r="D72" s="68">
        <v>0.17</v>
      </c>
      <c r="E72" s="68">
        <v>0.17</v>
      </c>
      <c r="F72" s="68">
        <v>0.17</v>
      </c>
      <c r="G72" s="68">
        <v>0.17</v>
      </c>
      <c r="H72" s="68">
        <v>0.17</v>
      </c>
      <c r="I72" s="68">
        <v>0.17</v>
      </c>
      <c r="J72" s="68">
        <v>0.17</v>
      </c>
      <c r="K72" s="68">
        <v>0.17</v>
      </c>
      <c r="L72" s="68">
        <v>0.17</v>
      </c>
      <c r="M72" s="68">
        <v>0.17</v>
      </c>
      <c r="N72" s="68">
        <v>0.17</v>
      </c>
      <c r="O72" s="68">
        <v>0.17</v>
      </c>
      <c r="P72" s="68">
        <v>0.17</v>
      </c>
      <c r="Q72" s="68">
        <v>0.17</v>
      </c>
      <c r="R72" s="68">
        <v>0.17</v>
      </c>
      <c r="S72" s="68">
        <v>0.17</v>
      </c>
      <c r="T72" s="68">
        <v>0.17</v>
      </c>
      <c r="U72" s="68">
        <v>0.17</v>
      </c>
      <c r="V72" s="68">
        <v>0.17</v>
      </c>
      <c r="W72" s="68">
        <v>0.17</v>
      </c>
      <c r="X72" s="68">
        <v>0.17</v>
      </c>
      <c r="Y72" s="68">
        <v>0.17</v>
      </c>
      <c r="Z72" s="68">
        <v>0.17</v>
      </c>
      <c r="AA72" s="68">
        <v>0.17</v>
      </c>
      <c r="AB72" s="68">
        <v>0.17</v>
      </c>
      <c r="AC72" s="68">
        <v>0.17</v>
      </c>
      <c r="AD72" s="68">
        <v>0.17</v>
      </c>
      <c r="AE72" s="68">
        <v>0.17</v>
      </c>
      <c r="AF72" s="68">
        <v>0.17</v>
      </c>
      <c r="AG72" s="68">
        <v>0.17</v>
      </c>
      <c r="AH72" s="68">
        <v>0.17</v>
      </c>
      <c r="AI72" s="68">
        <v>0.17</v>
      </c>
      <c r="AJ72" s="68">
        <v>0.17</v>
      </c>
      <c r="AK72" s="68">
        <v>0.17</v>
      </c>
      <c r="AL72" s="68">
        <v>0.17</v>
      </c>
    </row>
    <row r="73" spans="1:64">
      <c r="A73" s="66" t="s">
        <v>59</v>
      </c>
      <c r="B73" s="66" t="s">
        <v>79</v>
      </c>
      <c r="C73" s="66" t="s">
        <v>246</v>
      </c>
      <c r="D73" s="68">
        <v>1.05</v>
      </c>
      <c r="E73" s="68">
        <v>1.05</v>
      </c>
      <c r="F73" s="68">
        <v>1.05</v>
      </c>
      <c r="G73" s="68">
        <v>1.05</v>
      </c>
      <c r="H73" s="68">
        <v>1.05</v>
      </c>
      <c r="I73" s="68">
        <v>1.05</v>
      </c>
      <c r="J73" s="68">
        <v>1.05</v>
      </c>
      <c r="K73" s="68">
        <v>1.05</v>
      </c>
      <c r="L73" s="68">
        <v>1.05</v>
      </c>
      <c r="M73" s="68">
        <v>1.05</v>
      </c>
      <c r="N73" s="68">
        <v>1.05</v>
      </c>
      <c r="O73" s="68">
        <v>1.05</v>
      </c>
      <c r="P73" s="68">
        <v>1.05</v>
      </c>
      <c r="Q73" s="68">
        <v>1.05</v>
      </c>
      <c r="R73" s="68">
        <v>1.05</v>
      </c>
      <c r="S73" s="68">
        <v>1.05</v>
      </c>
      <c r="T73" s="68">
        <v>1.05</v>
      </c>
      <c r="U73" s="68">
        <v>1.05</v>
      </c>
      <c r="V73" s="68">
        <v>1.05</v>
      </c>
      <c r="W73" s="68">
        <v>1.05</v>
      </c>
      <c r="X73" s="68">
        <v>1.05</v>
      </c>
      <c r="Y73" s="68">
        <v>1.05</v>
      </c>
      <c r="Z73" s="68">
        <v>1.05</v>
      </c>
      <c r="AA73" s="68">
        <v>1.05</v>
      </c>
      <c r="AB73" s="68">
        <v>1.05</v>
      </c>
      <c r="AC73" s="68">
        <v>1.05</v>
      </c>
      <c r="AD73" s="68">
        <v>1.05</v>
      </c>
      <c r="AE73" s="68">
        <v>1.05</v>
      </c>
      <c r="AF73" s="68">
        <v>1.05</v>
      </c>
      <c r="AG73" s="68">
        <v>1.05</v>
      </c>
      <c r="AH73" s="68">
        <v>1.05</v>
      </c>
      <c r="AI73" s="68">
        <v>1.05</v>
      </c>
      <c r="AJ73" s="68">
        <v>1.05</v>
      </c>
      <c r="AK73" s="68">
        <v>1.05</v>
      </c>
      <c r="AL73" s="68">
        <v>1.05</v>
      </c>
    </row>
    <row r="74" spans="1:64">
      <c r="A74" s="66" t="s">
        <v>59</v>
      </c>
      <c r="B74" s="66" t="s">
        <v>79</v>
      </c>
      <c r="C74" s="66" t="s">
        <v>247</v>
      </c>
      <c r="D74" s="68">
        <v>0.27</v>
      </c>
      <c r="E74" s="68">
        <v>0.27</v>
      </c>
      <c r="F74" s="68">
        <v>0.27</v>
      </c>
      <c r="G74" s="68">
        <v>0.27</v>
      </c>
      <c r="H74" s="68">
        <v>0.27</v>
      </c>
      <c r="I74" s="68">
        <v>0.27</v>
      </c>
      <c r="J74" s="68">
        <v>0.27</v>
      </c>
      <c r="K74" s="68">
        <v>0.27</v>
      </c>
      <c r="L74" s="68">
        <v>0.27</v>
      </c>
      <c r="M74" s="68">
        <v>0.27</v>
      </c>
      <c r="N74" s="68">
        <v>0.27</v>
      </c>
      <c r="O74" s="68">
        <v>0.27</v>
      </c>
      <c r="P74" s="68">
        <v>0.27</v>
      </c>
      <c r="Q74" s="68">
        <v>0.27</v>
      </c>
      <c r="R74" s="68">
        <v>0.27</v>
      </c>
      <c r="S74" s="68">
        <v>0.27</v>
      </c>
      <c r="T74" s="68">
        <v>0.27</v>
      </c>
      <c r="U74" s="68">
        <v>0.27</v>
      </c>
      <c r="V74" s="68">
        <v>0.27</v>
      </c>
      <c r="W74" s="68">
        <v>0.27</v>
      </c>
      <c r="X74" s="68">
        <v>0.27</v>
      </c>
      <c r="Y74" s="68">
        <v>0.27</v>
      </c>
      <c r="Z74" s="68">
        <v>0.27</v>
      </c>
      <c r="AA74" s="68">
        <v>0.27</v>
      </c>
      <c r="AB74" s="68">
        <v>0.27</v>
      </c>
      <c r="AC74" s="68">
        <v>0.27</v>
      </c>
      <c r="AD74" s="68">
        <v>0.27</v>
      </c>
      <c r="AE74" s="68">
        <v>0.27</v>
      </c>
      <c r="AF74" s="68">
        <v>0.27</v>
      </c>
      <c r="AG74" s="68">
        <v>0.27</v>
      </c>
      <c r="AH74" s="68">
        <v>0.27</v>
      </c>
      <c r="AI74" s="68">
        <v>0.27</v>
      </c>
      <c r="AJ74" s="68">
        <v>0.27</v>
      </c>
      <c r="AK74" s="68">
        <v>0.27</v>
      </c>
      <c r="AL74" s="68">
        <v>0.27</v>
      </c>
    </row>
    <row r="75" spans="1:64">
      <c r="A75" s="66" t="s">
        <v>59</v>
      </c>
      <c r="B75" s="66" t="s">
        <v>79</v>
      </c>
      <c r="C75" s="66" t="s">
        <v>248</v>
      </c>
      <c r="D75" s="68">
        <v>0.62</v>
      </c>
      <c r="E75" s="68">
        <v>0.62</v>
      </c>
      <c r="F75" s="68">
        <v>0.62</v>
      </c>
      <c r="G75" s="68">
        <v>0.62</v>
      </c>
      <c r="H75" s="68">
        <v>0.62</v>
      </c>
      <c r="I75" s="68">
        <v>0.62</v>
      </c>
      <c r="J75" s="68">
        <v>0.62</v>
      </c>
      <c r="K75" s="68">
        <v>0.62</v>
      </c>
      <c r="L75" s="68">
        <v>0.62</v>
      </c>
      <c r="M75" s="68">
        <v>0.62</v>
      </c>
      <c r="N75" s="68">
        <v>0.62</v>
      </c>
      <c r="O75" s="68">
        <v>0.62</v>
      </c>
      <c r="P75" s="68">
        <v>0.62</v>
      </c>
      <c r="Q75" s="68">
        <v>0.62</v>
      </c>
      <c r="R75" s="68">
        <v>0.62</v>
      </c>
      <c r="S75" s="68">
        <v>0.62</v>
      </c>
      <c r="T75" s="68">
        <v>0.62</v>
      </c>
      <c r="U75" s="68">
        <v>0.62</v>
      </c>
      <c r="V75" s="68">
        <v>0.62</v>
      </c>
      <c r="W75" s="68">
        <v>0.62</v>
      </c>
      <c r="X75" s="68">
        <v>0.62</v>
      </c>
      <c r="Y75" s="68">
        <v>0.62</v>
      </c>
      <c r="Z75" s="68">
        <v>0.62</v>
      </c>
      <c r="AA75" s="68">
        <v>0.62</v>
      </c>
      <c r="AB75" s="68">
        <v>0.62</v>
      </c>
      <c r="AC75" s="68">
        <v>0.62</v>
      </c>
      <c r="AD75" s="68">
        <v>0.62</v>
      </c>
      <c r="AE75" s="68">
        <v>0.62</v>
      </c>
      <c r="AF75" s="68">
        <v>0.62</v>
      </c>
      <c r="AG75" s="68">
        <v>0.62</v>
      </c>
      <c r="AH75" s="68">
        <v>0.62</v>
      </c>
      <c r="AI75" s="68">
        <v>0.62</v>
      </c>
      <c r="AJ75" s="68">
        <v>0.62</v>
      </c>
      <c r="AK75" s="68">
        <v>0.62</v>
      </c>
      <c r="AL75" s="68">
        <v>0.62</v>
      </c>
    </row>
    <row r="76" spans="1:64">
      <c r="A76" s="84"/>
      <c r="B76" s="84"/>
      <c r="C76" s="84"/>
      <c r="AL76" s="85"/>
    </row>
    <row r="77" spans="1:64">
      <c r="A77" s="86" t="s">
        <v>131</v>
      </c>
      <c r="B77" s="84"/>
      <c r="C77" s="84"/>
      <c r="AL77" s="85"/>
    </row>
    <row r="78" spans="1:64" s="6" customFormat="1">
      <c r="A78" s="80" t="s">
        <v>56</v>
      </c>
      <c r="B78" s="80" t="s">
        <v>57</v>
      </c>
      <c r="C78" s="80" t="s">
        <v>58</v>
      </c>
      <c r="D78" s="81">
        <v>1990</v>
      </c>
      <c r="E78" s="81">
        <v>1991</v>
      </c>
      <c r="F78" s="81">
        <v>1992</v>
      </c>
      <c r="G78" s="81">
        <v>1993</v>
      </c>
      <c r="H78" s="81">
        <v>1994</v>
      </c>
      <c r="I78" s="81">
        <v>1995</v>
      </c>
      <c r="J78" s="81">
        <v>1996</v>
      </c>
      <c r="K78" s="81">
        <v>1997</v>
      </c>
      <c r="L78" s="81">
        <v>1998</v>
      </c>
      <c r="M78" s="81">
        <v>1999</v>
      </c>
      <c r="N78" s="81">
        <v>2000</v>
      </c>
      <c r="O78" s="81">
        <v>2001</v>
      </c>
      <c r="P78" s="81">
        <v>2002</v>
      </c>
      <c r="Q78" s="81">
        <v>2003</v>
      </c>
      <c r="R78" s="81">
        <v>2004</v>
      </c>
      <c r="S78" s="81">
        <v>2005</v>
      </c>
      <c r="T78" s="81">
        <v>2006</v>
      </c>
      <c r="U78" s="81">
        <v>2007</v>
      </c>
      <c r="V78" s="81">
        <v>2008</v>
      </c>
      <c r="W78" s="81">
        <v>2009</v>
      </c>
      <c r="X78" s="81">
        <v>2010</v>
      </c>
      <c r="Y78" s="81">
        <v>2011</v>
      </c>
      <c r="Z78" s="81">
        <v>2012</v>
      </c>
      <c r="AA78" s="81">
        <v>2013</v>
      </c>
      <c r="AB78" s="81">
        <v>2014</v>
      </c>
      <c r="AC78" s="81">
        <v>2015</v>
      </c>
      <c r="AD78" s="81">
        <v>2016</v>
      </c>
      <c r="AE78" s="81">
        <v>2017</v>
      </c>
      <c r="AF78" s="81">
        <v>2018</v>
      </c>
      <c r="AG78" s="81">
        <v>2019</v>
      </c>
      <c r="AH78" s="81">
        <v>2020</v>
      </c>
      <c r="AI78" s="81">
        <v>2021</v>
      </c>
      <c r="AJ78" s="81">
        <v>2022</v>
      </c>
      <c r="AK78" s="81">
        <v>2023</v>
      </c>
      <c r="AL78" s="81">
        <v>2024</v>
      </c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</row>
    <row r="79" spans="1:64" s="6" customFormat="1" ht="13.5">
      <c r="A79" s="74" t="s">
        <v>175</v>
      </c>
      <c r="B79" s="74" t="s">
        <v>140</v>
      </c>
      <c r="C79" s="74" t="s">
        <v>142</v>
      </c>
      <c r="D79" s="48">
        <v>0.22</v>
      </c>
      <c r="E79" s="48">
        <v>0.22</v>
      </c>
      <c r="F79" s="48">
        <v>0.22</v>
      </c>
      <c r="G79" s="48">
        <v>0.22</v>
      </c>
      <c r="H79" s="48">
        <v>0.22</v>
      </c>
      <c r="I79" s="48">
        <v>0.22</v>
      </c>
      <c r="J79" s="48">
        <v>0.22</v>
      </c>
      <c r="K79" s="48">
        <v>0.22</v>
      </c>
      <c r="L79" s="48">
        <v>0.22</v>
      </c>
      <c r="M79" s="48">
        <v>0.22</v>
      </c>
      <c r="N79" s="48">
        <v>0.22</v>
      </c>
      <c r="O79" s="48">
        <v>0.22</v>
      </c>
      <c r="P79" s="48">
        <v>0.22</v>
      </c>
      <c r="Q79" s="48">
        <v>0.22</v>
      </c>
      <c r="R79" s="48">
        <v>0.22</v>
      </c>
      <c r="S79" s="48">
        <v>0.22</v>
      </c>
      <c r="T79" s="48">
        <v>0.22</v>
      </c>
      <c r="U79" s="48">
        <v>0.22</v>
      </c>
      <c r="V79" s="48">
        <v>0.22</v>
      </c>
      <c r="W79" s="48">
        <v>0.22</v>
      </c>
      <c r="X79" s="48">
        <v>0.22</v>
      </c>
      <c r="Y79" s="48">
        <v>0.22</v>
      </c>
      <c r="Z79" s="48">
        <v>0.22</v>
      </c>
      <c r="AA79" s="48">
        <v>0.22</v>
      </c>
      <c r="AB79" s="48">
        <v>0.22</v>
      </c>
      <c r="AC79" s="48">
        <v>0.22</v>
      </c>
      <c r="AD79" s="48">
        <v>0.22</v>
      </c>
      <c r="AE79" s="48">
        <v>0.22</v>
      </c>
      <c r="AF79" s="48">
        <v>0.22</v>
      </c>
      <c r="AG79" s="48">
        <v>0.22</v>
      </c>
      <c r="AH79" s="48">
        <v>0.22</v>
      </c>
      <c r="AI79" s="48">
        <v>0.22</v>
      </c>
      <c r="AJ79" s="48">
        <v>0.22</v>
      </c>
      <c r="AK79" s="48">
        <v>0.22</v>
      </c>
      <c r="AL79" s="48">
        <v>0.22</v>
      </c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</row>
    <row r="80" spans="1:64" s="6" customFormat="1" ht="13.5">
      <c r="A80" s="66" t="s">
        <v>175</v>
      </c>
      <c r="B80" s="66" t="s">
        <v>140</v>
      </c>
      <c r="C80" s="66" t="s">
        <v>148</v>
      </c>
      <c r="D80" s="79">
        <v>0.28000000000000003</v>
      </c>
      <c r="E80" s="79">
        <v>0.28000000000000003</v>
      </c>
      <c r="F80" s="79">
        <v>0.28000000000000003</v>
      </c>
      <c r="G80" s="79">
        <v>0.28000000000000003</v>
      </c>
      <c r="H80" s="79">
        <v>0.28000000000000003</v>
      </c>
      <c r="I80" s="79">
        <v>0.28000000000000003</v>
      </c>
      <c r="J80" s="79">
        <v>0.28000000000000003</v>
      </c>
      <c r="K80" s="79">
        <v>0.28000000000000003</v>
      </c>
      <c r="L80" s="79">
        <v>0.28000000000000003</v>
      </c>
      <c r="M80" s="79">
        <v>0.28000000000000003</v>
      </c>
      <c r="N80" s="79">
        <v>0.28000000000000003</v>
      </c>
      <c r="O80" s="79">
        <v>0.28000000000000003</v>
      </c>
      <c r="P80" s="79">
        <v>0.28000000000000003</v>
      </c>
      <c r="Q80" s="79">
        <v>0.28000000000000003</v>
      </c>
      <c r="R80" s="79">
        <v>0.28000000000000003</v>
      </c>
      <c r="S80" s="79">
        <v>0.28000000000000003</v>
      </c>
      <c r="T80" s="79">
        <v>0.28000000000000003</v>
      </c>
      <c r="U80" s="79">
        <v>0.28000000000000003</v>
      </c>
      <c r="V80" s="79">
        <v>0.28000000000000003</v>
      </c>
      <c r="W80" s="79">
        <v>0.28000000000000003</v>
      </c>
      <c r="X80" s="79">
        <v>0.28000000000000003</v>
      </c>
      <c r="Y80" s="79">
        <v>0.28000000000000003</v>
      </c>
      <c r="Z80" s="79">
        <v>0.28000000000000003</v>
      </c>
      <c r="AA80" s="79">
        <v>0.28000000000000003</v>
      </c>
      <c r="AB80" s="79">
        <v>0.28000000000000003</v>
      </c>
      <c r="AC80" s="79">
        <v>0.28000000000000003</v>
      </c>
      <c r="AD80" s="79">
        <v>0.28000000000000003</v>
      </c>
      <c r="AE80" s="79">
        <v>0.28000000000000003</v>
      </c>
      <c r="AF80" s="79">
        <v>0.28000000000000003</v>
      </c>
      <c r="AG80" s="79">
        <v>0.28000000000000003</v>
      </c>
      <c r="AH80" s="79">
        <v>0.28000000000000003</v>
      </c>
      <c r="AI80" s="79">
        <v>0.28000000000000003</v>
      </c>
      <c r="AJ80" s="79">
        <v>0.28000000000000003</v>
      </c>
      <c r="AK80" s="79">
        <v>0.28000000000000003</v>
      </c>
      <c r="AL80" s="79">
        <v>0.28000000000000003</v>
      </c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</row>
    <row r="81" spans="1:64" s="6" customFormat="1" ht="13.5">
      <c r="A81" s="66" t="s">
        <v>175</v>
      </c>
      <c r="B81" s="66" t="s">
        <v>140</v>
      </c>
      <c r="C81" s="66" t="s">
        <v>149</v>
      </c>
      <c r="D81" s="79">
        <v>0.9</v>
      </c>
      <c r="E81" s="79">
        <v>0.9</v>
      </c>
      <c r="F81" s="79">
        <v>0.9</v>
      </c>
      <c r="G81" s="79">
        <v>0.9</v>
      </c>
      <c r="H81" s="79">
        <v>0.9</v>
      </c>
      <c r="I81" s="79">
        <v>0.9</v>
      </c>
      <c r="J81" s="79">
        <v>0.9</v>
      </c>
      <c r="K81" s="79">
        <v>0.9</v>
      </c>
      <c r="L81" s="79">
        <v>0.9</v>
      </c>
      <c r="M81" s="79">
        <v>0.9</v>
      </c>
      <c r="N81" s="79">
        <v>0.9</v>
      </c>
      <c r="O81" s="79">
        <v>0.9</v>
      </c>
      <c r="P81" s="79">
        <v>0.9</v>
      </c>
      <c r="Q81" s="79">
        <v>0.9</v>
      </c>
      <c r="R81" s="79">
        <v>0.9</v>
      </c>
      <c r="S81" s="79">
        <v>0.9</v>
      </c>
      <c r="T81" s="79">
        <v>0.9</v>
      </c>
      <c r="U81" s="79">
        <v>0.9</v>
      </c>
      <c r="V81" s="79">
        <v>0.9</v>
      </c>
      <c r="W81" s="79">
        <v>0.9</v>
      </c>
      <c r="X81" s="79">
        <v>0.9</v>
      </c>
      <c r="Y81" s="79">
        <v>0.9</v>
      </c>
      <c r="Z81" s="79">
        <v>0.9</v>
      </c>
      <c r="AA81" s="79">
        <v>0.9</v>
      </c>
      <c r="AB81" s="79">
        <v>0.9</v>
      </c>
      <c r="AC81" s="79">
        <v>0.9</v>
      </c>
      <c r="AD81" s="79">
        <v>0.9</v>
      </c>
      <c r="AE81" s="79">
        <v>0.9</v>
      </c>
      <c r="AF81" s="79">
        <v>0.9</v>
      </c>
      <c r="AG81" s="79">
        <v>0.9</v>
      </c>
      <c r="AH81" s="79">
        <v>0.9</v>
      </c>
      <c r="AI81" s="79">
        <v>0.9</v>
      </c>
      <c r="AJ81" s="79">
        <v>0.9</v>
      </c>
      <c r="AK81" s="79">
        <v>0.9</v>
      </c>
      <c r="AL81" s="79">
        <v>0.9</v>
      </c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</row>
    <row r="82" spans="1:64" s="6" customFormat="1" ht="13.5">
      <c r="A82" s="66" t="s">
        <v>175</v>
      </c>
      <c r="B82" s="66" t="s">
        <v>140</v>
      </c>
      <c r="C82" s="66" t="s">
        <v>150</v>
      </c>
      <c r="D82" s="68">
        <v>0.09</v>
      </c>
      <c r="E82" s="68">
        <v>0.09</v>
      </c>
      <c r="F82" s="68">
        <v>0.09</v>
      </c>
      <c r="G82" s="68">
        <v>0.09</v>
      </c>
      <c r="H82" s="68">
        <v>0.09</v>
      </c>
      <c r="I82" s="68">
        <v>0.09</v>
      </c>
      <c r="J82" s="68">
        <v>0.09</v>
      </c>
      <c r="K82" s="68">
        <v>0.09</v>
      </c>
      <c r="L82" s="68">
        <v>0.09</v>
      </c>
      <c r="M82" s="68">
        <v>0.09</v>
      </c>
      <c r="N82" s="68">
        <v>0.09</v>
      </c>
      <c r="O82" s="68">
        <v>0.09</v>
      </c>
      <c r="P82" s="68">
        <v>0.09</v>
      </c>
      <c r="Q82" s="68">
        <v>0.09</v>
      </c>
      <c r="R82" s="68">
        <v>0.09</v>
      </c>
      <c r="S82" s="68">
        <v>0.09</v>
      </c>
      <c r="T82" s="68">
        <v>0.09</v>
      </c>
      <c r="U82" s="68">
        <v>0.09</v>
      </c>
      <c r="V82" s="68">
        <v>0.09</v>
      </c>
      <c r="W82" s="68">
        <v>0.09</v>
      </c>
      <c r="X82" s="68">
        <v>0.09</v>
      </c>
      <c r="Y82" s="68">
        <v>0.09</v>
      </c>
      <c r="Z82" s="68">
        <v>0.09</v>
      </c>
      <c r="AA82" s="68">
        <v>0.09</v>
      </c>
      <c r="AB82" s="68">
        <v>0.09</v>
      </c>
      <c r="AC82" s="68">
        <v>0.09</v>
      </c>
      <c r="AD82" s="68">
        <v>0.09</v>
      </c>
      <c r="AE82" s="68">
        <v>0.09</v>
      </c>
      <c r="AF82" s="68">
        <v>0.09</v>
      </c>
      <c r="AG82" s="68">
        <v>0.09</v>
      </c>
      <c r="AH82" s="68">
        <v>0.09</v>
      </c>
      <c r="AI82" s="68">
        <v>0.09</v>
      </c>
      <c r="AJ82" s="68">
        <v>0.09</v>
      </c>
      <c r="AK82" s="68">
        <v>0.09</v>
      </c>
      <c r="AL82" s="68">
        <v>0.09</v>
      </c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</row>
    <row r="83" spans="1:64">
      <c r="A83" s="66" t="s">
        <v>123</v>
      </c>
      <c r="B83" s="66" t="s">
        <v>80</v>
      </c>
      <c r="C83" s="66" t="s">
        <v>249</v>
      </c>
      <c r="D83" s="68">
        <v>1.614E-3</v>
      </c>
      <c r="E83" s="68">
        <v>1.614E-3</v>
      </c>
      <c r="F83" s="68">
        <v>1.614E-3</v>
      </c>
      <c r="G83" s="68">
        <v>1.614E-3</v>
      </c>
      <c r="H83" s="68">
        <v>1.614E-3</v>
      </c>
      <c r="I83" s="68">
        <v>1.614E-3</v>
      </c>
      <c r="J83" s="68">
        <v>1.614E-3</v>
      </c>
      <c r="K83" s="68">
        <v>1.614E-3</v>
      </c>
      <c r="L83" s="68">
        <v>1.614E-3</v>
      </c>
      <c r="M83" s="68">
        <v>1.614E-3</v>
      </c>
      <c r="N83" s="68">
        <v>1.614E-3</v>
      </c>
      <c r="O83" s="68">
        <v>1.614E-3</v>
      </c>
      <c r="P83" s="68">
        <v>1.614E-3</v>
      </c>
      <c r="Q83" s="68">
        <v>1.614E-3</v>
      </c>
      <c r="R83" s="68">
        <v>1.614E-3</v>
      </c>
      <c r="S83" s="68">
        <v>1.614E-3</v>
      </c>
      <c r="T83" s="68">
        <v>1.614E-3</v>
      </c>
      <c r="U83" s="68">
        <v>1.614E-3</v>
      </c>
      <c r="V83" s="68">
        <v>1.614E-3</v>
      </c>
      <c r="W83" s="68">
        <v>1.614E-3</v>
      </c>
      <c r="X83" s="68">
        <v>1.614E-3</v>
      </c>
      <c r="Y83" s="68">
        <v>1.614E-3</v>
      </c>
      <c r="Z83" s="68">
        <v>1.614E-3</v>
      </c>
      <c r="AA83" s="68">
        <v>1.614E-3</v>
      </c>
      <c r="AB83" s="68">
        <v>1.614E-3</v>
      </c>
      <c r="AC83" s="68">
        <v>1.614E-3</v>
      </c>
      <c r="AD83" s="68">
        <v>1.614E-3</v>
      </c>
      <c r="AE83" s="68">
        <v>1.614E-3</v>
      </c>
      <c r="AF83" s="68">
        <v>1.614E-3</v>
      </c>
      <c r="AG83" s="68">
        <v>1.614E-3</v>
      </c>
      <c r="AH83" s="68">
        <v>1.614E-3</v>
      </c>
      <c r="AI83" s="68">
        <v>1.614E-3</v>
      </c>
      <c r="AJ83" s="68">
        <v>1.614E-3</v>
      </c>
      <c r="AK83" s="68">
        <v>1.614E-3</v>
      </c>
      <c r="AL83" s="68">
        <v>1.614E-3</v>
      </c>
    </row>
    <row r="84" spans="1:64">
      <c r="A84" s="66" t="s">
        <v>123</v>
      </c>
      <c r="B84" s="66" t="s">
        <v>80</v>
      </c>
      <c r="C84" s="66" t="s">
        <v>240</v>
      </c>
      <c r="D84" s="68">
        <v>3.1006010000000002</v>
      </c>
      <c r="E84" s="68">
        <v>3.1006010000000002</v>
      </c>
      <c r="F84" s="68">
        <v>3.1006010000000006</v>
      </c>
      <c r="G84" s="68">
        <v>3.1006009999999997</v>
      </c>
      <c r="H84" s="68">
        <v>3.1006010000000006</v>
      </c>
      <c r="I84" s="68">
        <v>3.1006010000000006</v>
      </c>
      <c r="J84" s="68">
        <v>3.1006010000000002</v>
      </c>
      <c r="K84" s="68">
        <v>3.1006010000000002</v>
      </c>
      <c r="L84" s="68">
        <v>3.1006009999999997</v>
      </c>
      <c r="M84" s="68">
        <v>3.1006010000000006</v>
      </c>
      <c r="N84" s="68">
        <v>3.1006009999999997</v>
      </c>
      <c r="O84" s="68">
        <v>3.1006010000000006</v>
      </c>
      <c r="P84" s="68">
        <v>3.1006010000000002</v>
      </c>
      <c r="Q84" s="68">
        <v>3.1006010000000002</v>
      </c>
      <c r="R84" s="68">
        <v>3.1006010000000006</v>
      </c>
      <c r="S84" s="68">
        <v>3.1006010000000002</v>
      </c>
      <c r="T84" s="68">
        <v>3.1006010000000011</v>
      </c>
      <c r="U84" s="68">
        <v>3.1006010000000002</v>
      </c>
      <c r="V84" s="68">
        <v>3.1006010000000006</v>
      </c>
      <c r="W84" s="68">
        <v>3.1006010000000006</v>
      </c>
      <c r="X84" s="68">
        <v>3.1006010000000002</v>
      </c>
      <c r="Y84" s="68">
        <v>3.1006009999999997</v>
      </c>
      <c r="Z84" s="68">
        <v>3.1006010000000011</v>
      </c>
      <c r="AA84" s="68">
        <v>3.1006010000000002</v>
      </c>
      <c r="AB84" s="68">
        <v>3.1006010000000006</v>
      </c>
      <c r="AC84" s="68">
        <v>3.1006009999999997</v>
      </c>
      <c r="AD84" s="68">
        <v>3.1006010000000011</v>
      </c>
      <c r="AE84" s="68">
        <v>3.1006010000000006</v>
      </c>
      <c r="AF84" s="68">
        <v>3.1006010000000011</v>
      </c>
      <c r="AG84" s="68">
        <v>3.1006010000000002</v>
      </c>
      <c r="AH84" s="68">
        <v>3.1006009999999997</v>
      </c>
      <c r="AI84" s="68">
        <v>3.1006010000000002</v>
      </c>
      <c r="AJ84" s="68">
        <v>3.1006009999999997</v>
      </c>
      <c r="AK84" s="68">
        <v>3.1006010000000002</v>
      </c>
      <c r="AL84" s="68">
        <v>3.1006010000000002</v>
      </c>
    </row>
    <row r="85" spans="1:64">
      <c r="A85" s="66" t="s">
        <v>123</v>
      </c>
      <c r="B85" s="66" t="s">
        <v>80</v>
      </c>
      <c r="C85" s="66" t="s">
        <v>241</v>
      </c>
      <c r="D85" s="68">
        <v>3.8868248249999997</v>
      </c>
      <c r="E85" s="68">
        <v>3.8868248249999997</v>
      </c>
      <c r="F85" s="68">
        <v>3.8868248249999997</v>
      </c>
      <c r="G85" s="68">
        <v>3.8868248249999993</v>
      </c>
      <c r="H85" s="68">
        <v>3.8868248250000006</v>
      </c>
      <c r="I85" s="68">
        <v>3.8868248250000006</v>
      </c>
      <c r="J85" s="68">
        <v>3.8868248249999993</v>
      </c>
      <c r="K85" s="68">
        <v>3.8868248249999984</v>
      </c>
      <c r="L85" s="68">
        <v>3.886824825000001</v>
      </c>
      <c r="M85" s="68">
        <v>3.8868248250000006</v>
      </c>
      <c r="N85" s="68">
        <v>3.8868248249999997</v>
      </c>
      <c r="O85" s="68">
        <v>3.8868248250000006</v>
      </c>
      <c r="P85" s="68">
        <v>3.8868248249999997</v>
      </c>
      <c r="Q85" s="68">
        <v>3.8868248249999984</v>
      </c>
      <c r="R85" s="68">
        <v>3.886824825000001</v>
      </c>
      <c r="S85" s="68">
        <v>3.8868248249999997</v>
      </c>
      <c r="T85" s="68">
        <v>3.886824825000001</v>
      </c>
      <c r="U85" s="68">
        <v>3.8868248249999997</v>
      </c>
      <c r="V85" s="68">
        <v>3.8868248249999997</v>
      </c>
      <c r="W85" s="68">
        <v>3.8868248249999997</v>
      </c>
      <c r="X85" s="68">
        <v>3.886824825000001</v>
      </c>
      <c r="Y85" s="68">
        <v>3.8868248249999993</v>
      </c>
      <c r="Z85" s="68">
        <v>3.8868248249999997</v>
      </c>
      <c r="AA85" s="68">
        <v>3.8868248249999997</v>
      </c>
      <c r="AB85" s="68">
        <v>3.886824825000001</v>
      </c>
      <c r="AC85" s="68">
        <v>3.8868248249999997</v>
      </c>
      <c r="AD85" s="68">
        <v>3.8868248250000001</v>
      </c>
      <c r="AE85" s="68">
        <v>3.886824825000001</v>
      </c>
      <c r="AF85" s="68">
        <v>3.8868248250000001</v>
      </c>
      <c r="AG85" s="68">
        <v>3.8868248249999997</v>
      </c>
      <c r="AH85" s="68">
        <v>3.8868248249999993</v>
      </c>
      <c r="AI85" s="68">
        <v>3.8868248250000001</v>
      </c>
      <c r="AJ85" s="68">
        <v>3.8868248249999997</v>
      </c>
      <c r="AK85" s="68">
        <v>3.8868248250000001</v>
      </c>
      <c r="AL85" s="68">
        <v>3.8868248249999997</v>
      </c>
    </row>
    <row r="86" spans="1:64">
      <c r="A86" s="66" t="s">
        <v>123</v>
      </c>
      <c r="B86" s="66" t="s">
        <v>80</v>
      </c>
      <c r="C86" s="66" t="s">
        <v>233</v>
      </c>
      <c r="D86" s="68">
        <v>2.349E-5</v>
      </c>
      <c r="E86" s="68">
        <v>2.349E-5</v>
      </c>
      <c r="F86" s="68">
        <v>2.349E-5</v>
      </c>
      <c r="G86" s="68">
        <v>2.349E-5</v>
      </c>
      <c r="H86" s="68">
        <v>2.349E-5</v>
      </c>
      <c r="I86" s="68">
        <v>2.349E-5</v>
      </c>
      <c r="J86" s="68">
        <v>2.349E-5</v>
      </c>
      <c r="K86" s="68">
        <v>2.349E-5</v>
      </c>
      <c r="L86" s="68">
        <v>2.349E-5</v>
      </c>
      <c r="M86" s="68">
        <v>2.349E-5</v>
      </c>
      <c r="N86" s="68">
        <v>2.349E-5</v>
      </c>
      <c r="O86" s="68">
        <v>2.349E-5</v>
      </c>
      <c r="P86" s="68">
        <v>2.349E-5</v>
      </c>
      <c r="Q86" s="68">
        <v>2.349E-5</v>
      </c>
      <c r="R86" s="68">
        <v>2.349E-5</v>
      </c>
      <c r="S86" s="68">
        <v>2.349E-5</v>
      </c>
      <c r="T86" s="68">
        <v>2.349E-5</v>
      </c>
      <c r="U86" s="68">
        <v>2.349E-5</v>
      </c>
      <c r="V86" s="68">
        <v>2.349E-5</v>
      </c>
      <c r="W86" s="68">
        <v>2.349E-5</v>
      </c>
      <c r="X86" s="68">
        <v>2.349E-5</v>
      </c>
      <c r="Y86" s="68">
        <v>2.349E-5</v>
      </c>
      <c r="Z86" s="68">
        <v>2.349E-5</v>
      </c>
      <c r="AA86" s="68">
        <v>2.349E-5</v>
      </c>
      <c r="AB86" s="68">
        <v>2.349E-5</v>
      </c>
      <c r="AC86" s="68">
        <v>2.349E-5</v>
      </c>
      <c r="AD86" s="68">
        <v>2.349E-5</v>
      </c>
      <c r="AE86" s="68">
        <v>2.349E-5</v>
      </c>
      <c r="AF86" s="68">
        <v>2.349E-5</v>
      </c>
      <c r="AG86" s="68">
        <v>2.349E-5</v>
      </c>
      <c r="AH86" s="68">
        <v>2.349E-5</v>
      </c>
      <c r="AI86" s="68">
        <v>2.349E-5</v>
      </c>
      <c r="AJ86" s="68">
        <v>2.349E-5</v>
      </c>
      <c r="AK86" s="68">
        <v>2.349E-5</v>
      </c>
      <c r="AL86" s="68">
        <v>2.349E-5</v>
      </c>
    </row>
    <row r="87" spans="1:64" ht="13.5">
      <c r="A87" s="66" t="s">
        <v>176</v>
      </c>
      <c r="B87" s="66" t="s">
        <v>79</v>
      </c>
      <c r="C87" s="66" t="s">
        <v>242</v>
      </c>
      <c r="D87" s="68">
        <v>1.7000000000000001E-2</v>
      </c>
      <c r="E87" s="68">
        <v>1.7000000000000001E-2</v>
      </c>
      <c r="F87" s="68">
        <v>1.7000000000000001E-2</v>
      </c>
      <c r="G87" s="68">
        <v>1.7000000000000001E-2</v>
      </c>
      <c r="H87" s="68">
        <v>1.7000000000000001E-2</v>
      </c>
      <c r="I87" s="68">
        <v>1.7000000000000001E-2</v>
      </c>
      <c r="J87" s="68">
        <v>1.7000000000000001E-2</v>
      </c>
      <c r="K87" s="68">
        <v>1.7000000000000001E-2</v>
      </c>
      <c r="L87" s="68">
        <v>1.7000000000000001E-2</v>
      </c>
      <c r="M87" s="68">
        <v>1.7000000000000001E-2</v>
      </c>
      <c r="N87" s="68">
        <v>1.7000000000000001E-2</v>
      </c>
      <c r="O87" s="68">
        <v>1.7000000000000001E-2</v>
      </c>
      <c r="P87" s="68">
        <v>1.7000000000000001E-2</v>
      </c>
      <c r="Q87" s="68">
        <v>1.7000000000000001E-2</v>
      </c>
      <c r="R87" s="68">
        <v>1.7000000000000001E-2</v>
      </c>
      <c r="S87" s="68">
        <v>1.7000000000000001E-2</v>
      </c>
      <c r="T87" s="68">
        <v>1.7000000000000001E-2</v>
      </c>
      <c r="U87" s="68">
        <v>1.7000000000000001E-2</v>
      </c>
      <c r="V87" s="68">
        <v>1.7000000000000001E-2</v>
      </c>
      <c r="W87" s="68">
        <v>1.7000000000000001E-2</v>
      </c>
      <c r="X87" s="68">
        <v>1.7000000000000001E-2</v>
      </c>
      <c r="Y87" s="68">
        <v>1.7000000000000001E-2</v>
      </c>
      <c r="Z87" s="68">
        <v>1.7000000000000001E-2</v>
      </c>
      <c r="AA87" s="68">
        <v>1.7000000000000001E-2</v>
      </c>
      <c r="AB87" s="68">
        <v>1.7000000000000001E-2</v>
      </c>
      <c r="AC87" s="68">
        <v>1.7000000000000001E-2</v>
      </c>
      <c r="AD87" s="68">
        <v>1.7000000000000001E-2</v>
      </c>
      <c r="AE87" s="68">
        <v>1.7000000000000001E-2</v>
      </c>
      <c r="AF87" s="68">
        <v>1.7000000000000001E-2</v>
      </c>
      <c r="AG87" s="68">
        <v>1.7000000000000001E-2</v>
      </c>
      <c r="AH87" s="68">
        <v>1.7000000000000001E-2</v>
      </c>
      <c r="AI87" s="68">
        <v>1.7000000000000001E-2</v>
      </c>
      <c r="AJ87" s="68">
        <v>1.7000000000000001E-2</v>
      </c>
      <c r="AK87" s="68">
        <v>1.7000000000000001E-2</v>
      </c>
      <c r="AL87" s="68">
        <v>1.7000000000000001E-2</v>
      </c>
    </row>
    <row r="88" spans="1:64" ht="13.5">
      <c r="A88" s="66" t="s">
        <v>177</v>
      </c>
      <c r="B88" s="66" t="s">
        <v>79</v>
      </c>
      <c r="C88" s="66" t="s">
        <v>242</v>
      </c>
      <c r="D88" s="68">
        <v>5.6000000000000001E-2</v>
      </c>
      <c r="E88" s="68">
        <v>5.6000000000000001E-2</v>
      </c>
      <c r="F88" s="68">
        <v>5.6000000000000001E-2</v>
      </c>
      <c r="G88" s="68">
        <v>5.6000000000000001E-2</v>
      </c>
      <c r="H88" s="68">
        <v>5.6000000000000001E-2</v>
      </c>
      <c r="I88" s="68">
        <v>5.6000000000000001E-2</v>
      </c>
      <c r="J88" s="68">
        <v>5.6000000000000001E-2</v>
      </c>
      <c r="K88" s="68">
        <v>5.6000000000000001E-2</v>
      </c>
      <c r="L88" s="68">
        <v>5.6000000000000001E-2</v>
      </c>
      <c r="M88" s="68">
        <v>5.6000000000000001E-2</v>
      </c>
      <c r="N88" s="68">
        <v>5.6000000000000001E-2</v>
      </c>
      <c r="O88" s="68">
        <v>5.6000000000000001E-2</v>
      </c>
      <c r="P88" s="68">
        <v>5.6000000000000001E-2</v>
      </c>
      <c r="Q88" s="68">
        <v>5.6000000000000001E-2</v>
      </c>
      <c r="R88" s="68">
        <v>5.6000000000000001E-2</v>
      </c>
      <c r="S88" s="68">
        <v>5.6000000000000001E-2</v>
      </c>
      <c r="T88" s="68">
        <v>5.6000000000000001E-2</v>
      </c>
      <c r="U88" s="68">
        <v>5.6000000000000001E-2</v>
      </c>
      <c r="V88" s="68">
        <v>5.6000000000000001E-2</v>
      </c>
      <c r="W88" s="68">
        <v>5.6000000000000001E-2</v>
      </c>
      <c r="X88" s="68">
        <v>5.6000000000000001E-2</v>
      </c>
      <c r="Y88" s="68">
        <v>5.6000000000000001E-2</v>
      </c>
      <c r="Z88" s="68">
        <v>5.6000000000000001E-2</v>
      </c>
      <c r="AA88" s="68">
        <v>5.6000000000000001E-2</v>
      </c>
      <c r="AB88" s="68">
        <v>5.6000000000000001E-2</v>
      </c>
      <c r="AC88" s="68">
        <v>5.6000000000000001E-2</v>
      </c>
      <c r="AD88" s="68">
        <v>5.6000000000000001E-2</v>
      </c>
      <c r="AE88" s="68">
        <v>5.6000000000000001E-2</v>
      </c>
      <c r="AF88" s="68">
        <v>5.6000000000000001E-2</v>
      </c>
      <c r="AG88" s="68">
        <v>5.6000000000000001E-2</v>
      </c>
      <c r="AH88" s="68">
        <v>5.6000000000000001E-2</v>
      </c>
      <c r="AI88" s="68">
        <v>5.6000000000000001E-2</v>
      </c>
      <c r="AJ88" s="68">
        <v>5.6000000000000001E-2</v>
      </c>
      <c r="AK88" s="68">
        <v>5.6000000000000001E-2</v>
      </c>
      <c r="AL88" s="68">
        <v>5.6000000000000001E-2</v>
      </c>
    </row>
    <row r="89" spans="1:64">
      <c r="A89" s="66" t="s">
        <v>59</v>
      </c>
      <c r="B89" s="66" t="s">
        <v>79</v>
      </c>
      <c r="C89" s="66" t="s">
        <v>242</v>
      </c>
      <c r="D89" s="68">
        <v>0.14000000000000001</v>
      </c>
      <c r="E89" s="68">
        <v>0.14000000000000001</v>
      </c>
      <c r="F89" s="68">
        <v>0.14000000000000001</v>
      </c>
      <c r="G89" s="68">
        <v>0.14000000000000001</v>
      </c>
      <c r="H89" s="68">
        <v>0.14000000000000001</v>
      </c>
      <c r="I89" s="68">
        <v>0.14000000000000001</v>
      </c>
      <c r="J89" s="68">
        <v>0.14000000000000001</v>
      </c>
      <c r="K89" s="68">
        <v>0.14000000000000001</v>
      </c>
      <c r="L89" s="68">
        <v>0.14000000000000001</v>
      </c>
      <c r="M89" s="68">
        <v>0.14000000000000001</v>
      </c>
      <c r="N89" s="68">
        <v>0.14000000000000001</v>
      </c>
      <c r="O89" s="68">
        <v>0.14000000000000001</v>
      </c>
      <c r="P89" s="68">
        <v>0.14000000000000001</v>
      </c>
      <c r="Q89" s="68">
        <v>0.14000000000000001</v>
      </c>
      <c r="R89" s="68">
        <v>0.14000000000000001</v>
      </c>
      <c r="S89" s="68">
        <v>0.14000000000000001</v>
      </c>
      <c r="T89" s="68">
        <v>0.14000000000000001</v>
      </c>
      <c r="U89" s="68">
        <v>0.14000000000000001</v>
      </c>
      <c r="V89" s="68">
        <v>0.14000000000000001</v>
      </c>
      <c r="W89" s="68">
        <v>0.14000000000000001</v>
      </c>
      <c r="X89" s="68">
        <v>0.14000000000000001</v>
      </c>
      <c r="Y89" s="68">
        <v>0.14000000000000001</v>
      </c>
      <c r="Z89" s="68">
        <v>0.14000000000000001</v>
      </c>
      <c r="AA89" s="68">
        <v>0.14000000000000001</v>
      </c>
      <c r="AB89" s="68">
        <v>0.14000000000000001</v>
      </c>
      <c r="AC89" s="68">
        <v>0.14000000000000001</v>
      </c>
      <c r="AD89" s="68">
        <v>0.14000000000000001</v>
      </c>
      <c r="AE89" s="68">
        <v>0.14000000000000001</v>
      </c>
      <c r="AF89" s="68">
        <v>0.14000000000000001</v>
      </c>
      <c r="AG89" s="68">
        <v>0.14000000000000001</v>
      </c>
      <c r="AH89" s="68">
        <v>0.14000000000000001</v>
      </c>
      <c r="AI89" s="68">
        <v>0.14000000000000001</v>
      </c>
      <c r="AJ89" s="68">
        <v>0.14000000000000001</v>
      </c>
      <c r="AK89" s="68">
        <v>0.14000000000000001</v>
      </c>
      <c r="AL89" s="68">
        <v>0.14000000000000001</v>
      </c>
    </row>
    <row r="90" spans="1:64">
      <c r="A90" s="84"/>
      <c r="B90" s="84"/>
      <c r="C90" s="84"/>
      <c r="AL90" s="85"/>
    </row>
    <row r="91" spans="1:64">
      <c r="A91" s="86" t="s">
        <v>132</v>
      </c>
      <c r="B91" s="84"/>
      <c r="C91" s="84"/>
      <c r="AL91" s="85"/>
    </row>
    <row r="92" spans="1:64" s="6" customFormat="1">
      <c r="A92" s="80" t="s">
        <v>56</v>
      </c>
      <c r="B92" s="80" t="s">
        <v>57</v>
      </c>
      <c r="C92" s="80" t="s">
        <v>58</v>
      </c>
      <c r="D92" s="81">
        <v>1990</v>
      </c>
      <c r="E92" s="81">
        <v>1991</v>
      </c>
      <c r="F92" s="81">
        <v>1992</v>
      </c>
      <c r="G92" s="81">
        <v>1993</v>
      </c>
      <c r="H92" s="81">
        <v>1994</v>
      </c>
      <c r="I92" s="81">
        <v>1995</v>
      </c>
      <c r="J92" s="81">
        <v>1996</v>
      </c>
      <c r="K92" s="81">
        <v>1997</v>
      </c>
      <c r="L92" s="81">
        <v>1998</v>
      </c>
      <c r="M92" s="81">
        <v>1999</v>
      </c>
      <c r="N92" s="81">
        <v>2000</v>
      </c>
      <c r="O92" s="81">
        <v>2001</v>
      </c>
      <c r="P92" s="81">
        <v>2002</v>
      </c>
      <c r="Q92" s="81">
        <v>2003</v>
      </c>
      <c r="R92" s="81">
        <v>2004</v>
      </c>
      <c r="S92" s="81">
        <v>2005</v>
      </c>
      <c r="T92" s="81">
        <v>2006</v>
      </c>
      <c r="U92" s="81">
        <v>2007</v>
      </c>
      <c r="V92" s="81">
        <v>2008</v>
      </c>
      <c r="W92" s="81">
        <v>2009</v>
      </c>
      <c r="X92" s="81">
        <v>2010</v>
      </c>
      <c r="Y92" s="81">
        <v>2011</v>
      </c>
      <c r="Z92" s="81">
        <v>2012</v>
      </c>
      <c r="AA92" s="81">
        <v>2013</v>
      </c>
      <c r="AB92" s="81">
        <v>2014</v>
      </c>
      <c r="AC92" s="81">
        <v>2015</v>
      </c>
      <c r="AD92" s="81">
        <v>2016</v>
      </c>
      <c r="AE92" s="81">
        <v>2017</v>
      </c>
      <c r="AF92" s="81">
        <v>2018</v>
      </c>
      <c r="AG92" s="81">
        <v>2019</v>
      </c>
      <c r="AH92" s="81">
        <v>2020</v>
      </c>
      <c r="AI92" s="81">
        <v>2021</v>
      </c>
      <c r="AJ92" s="81">
        <v>2022</v>
      </c>
      <c r="AK92" s="81">
        <v>2023</v>
      </c>
      <c r="AL92" s="81">
        <v>2024</v>
      </c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</row>
    <row r="93" spans="1:64" s="6" customFormat="1" ht="13.5">
      <c r="A93" s="74" t="s">
        <v>175</v>
      </c>
      <c r="B93" s="74" t="s">
        <v>140</v>
      </c>
      <c r="C93" s="74" t="s">
        <v>142</v>
      </c>
      <c r="D93" s="48">
        <v>0.22</v>
      </c>
      <c r="E93" s="48">
        <v>0.22</v>
      </c>
      <c r="F93" s="48">
        <v>0.22</v>
      </c>
      <c r="G93" s="48">
        <v>0.22</v>
      </c>
      <c r="H93" s="48">
        <v>0.22</v>
      </c>
      <c r="I93" s="48">
        <v>0.22</v>
      </c>
      <c r="J93" s="48">
        <v>0.22</v>
      </c>
      <c r="K93" s="48">
        <v>0.22</v>
      </c>
      <c r="L93" s="48">
        <v>0.22</v>
      </c>
      <c r="M93" s="48">
        <v>0.22</v>
      </c>
      <c r="N93" s="48">
        <v>0.22</v>
      </c>
      <c r="O93" s="48">
        <v>0.22</v>
      </c>
      <c r="P93" s="48">
        <v>0.22</v>
      </c>
      <c r="Q93" s="48">
        <v>0.22</v>
      </c>
      <c r="R93" s="48">
        <v>0.22</v>
      </c>
      <c r="S93" s="48">
        <v>0.22</v>
      </c>
      <c r="T93" s="48">
        <v>0.22</v>
      </c>
      <c r="U93" s="48">
        <v>0.22</v>
      </c>
      <c r="V93" s="48">
        <v>0.22</v>
      </c>
      <c r="W93" s="48">
        <v>0.22</v>
      </c>
      <c r="X93" s="48">
        <v>0.22</v>
      </c>
      <c r="Y93" s="48">
        <v>0.22</v>
      </c>
      <c r="Z93" s="48">
        <v>0.22</v>
      </c>
      <c r="AA93" s="48">
        <v>0.22</v>
      </c>
      <c r="AB93" s="48">
        <v>0.22</v>
      </c>
      <c r="AC93" s="48">
        <v>0.22</v>
      </c>
      <c r="AD93" s="48">
        <v>0.22</v>
      </c>
      <c r="AE93" s="48">
        <v>0.22</v>
      </c>
      <c r="AF93" s="48">
        <v>0.22</v>
      </c>
      <c r="AG93" s="48">
        <v>0.22</v>
      </c>
      <c r="AH93" s="48">
        <v>0.22</v>
      </c>
      <c r="AI93" s="48">
        <v>0.22</v>
      </c>
      <c r="AJ93" s="48">
        <v>0.22</v>
      </c>
      <c r="AK93" s="48">
        <v>0.22</v>
      </c>
      <c r="AL93" s="48">
        <v>0.22</v>
      </c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</row>
    <row r="94" spans="1:64" s="6" customFormat="1" ht="13.5">
      <c r="A94" s="66" t="s">
        <v>175</v>
      </c>
      <c r="B94" s="66" t="s">
        <v>140</v>
      </c>
      <c r="C94" s="66" t="s">
        <v>148</v>
      </c>
      <c r="D94" s="79">
        <v>0.35</v>
      </c>
      <c r="E94" s="79">
        <v>0.35</v>
      </c>
      <c r="F94" s="79">
        <v>0.35</v>
      </c>
      <c r="G94" s="79">
        <v>0.35</v>
      </c>
      <c r="H94" s="79">
        <v>0.35</v>
      </c>
      <c r="I94" s="79">
        <v>0.35</v>
      </c>
      <c r="J94" s="79">
        <v>0.35</v>
      </c>
      <c r="K94" s="79">
        <v>0.35</v>
      </c>
      <c r="L94" s="79">
        <v>0.35</v>
      </c>
      <c r="M94" s="79">
        <v>0.35</v>
      </c>
      <c r="N94" s="79">
        <v>0.35</v>
      </c>
      <c r="O94" s="79">
        <v>0.35</v>
      </c>
      <c r="P94" s="79">
        <v>0.35</v>
      </c>
      <c r="Q94" s="79">
        <v>0.35</v>
      </c>
      <c r="R94" s="79">
        <v>0.35</v>
      </c>
      <c r="S94" s="79">
        <v>0.35</v>
      </c>
      <c r="T94" s="79">
        <v>0.35</v>
      </c>
      <c r="U94" s="79">
        <v>0.35</v>
      </c>
      <c r="V94" s="79">
        <v>0.35</v>
      </c>
      <c r="W94" s="79">
        <v>0.35</v>
      </c>
      <c r="X94" s="79">
        <v>0.35</v>
      </c>
      <c r="Y94" s="79">
        <v>0.35</v>
      </c>
      <c r="Z94" s="79">
        <v>0.35</v>
      </c>
      <c r="AA94" s="79">
        <v>0.35</v>
      </c>
      <c r="AB94" s="79">
        <v>0.35</v>
      </c>
      <c r="AC94" s="79">
        <v>0.35</v>
      </c>
      <c r="AD94" s="79">
        <v>0.35</v>
      </c>
      <c r="AE94" s="79">
        <v>0.35</v>
      </c>
      <c r="AF94" s="79">
        <v>0.35</v>
      </c>
      <c r="AG94" s="79">
        <v>0.35</v>
      </c>
      <c r="AH94" s="79">
        <v>0.35</v>
      </c>
      <c r="AI94" s="79">
        <v>0.35</v>
      </c>
      <c r="AJ94" s="79">
        <v>0.35</v>
      </c>
      <c r="AK94" s="79">
        <v>0.35</v>
      </c>
      <c r="AL94" s="79">
        <v>0.35</v>
      </c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</row>
    <row r="95" spans="1:64" s="6" customFormat="1" ht="13.5">
      <c r="A95" s="66" t="s">
        <v>175</v>
      </c>
      <c r="B95" s="66" t="s">
        <v>140</v>
      </c>
      <c r="C95" s="66" t="s">
        <v>149</v>
      </c>
      <c r="D95" s="68">
        <v>0.9</v>
      </c>
      <c r="E95" s="68">
        <v>0.9</v>
      </c>
      <c r="F95" s="68">
        <v>0.9</v>
      </c>
      <c r="G95" s="68">
        <v>0.9</v>
      </c>
      <c r="H95" s="68">
        <v>0.9</v>
      </c>
      <c r="I95" s="68">
        <v>0.9</v>
      </c>
      <c r="J95" s="68">
        <v>0.9</v>
      </c>
      <c r="K95" s="68">
        <v>0.9</v>
      </c>
      <c r="L95" s="68">
        <v>0.9</v>
      </c>
      <c r="M95" s="68">
        <v>0.9</v>
      </c>
      <c r="N95" s="68">
        <v>0.9</v>
      </c>
      <c r="O95" s="68">
        <v>0.9</v>
      </c>
      <c r="P95" s="68">
        <v>0.9</v>
      </c>
      <c r="Q95" s="68">
        <v>0.9</v>
      </c>
      <c r="R95" s="68">
        <v>0.9</v>
      </c>
      <c r="S95" s="68">
        <v>0.9</v>
      </c>
      <c r="T95" s="68">
        <v>0.9</v>
      </c>
      <c r="U95" s="68">
        <v>0.9</v>
      </c>
      <c r="V95" s="68">
        <v>0.9</v>
      </c>
      <c r="W95" s="68">
        <v>0.9</v>
      </c>
      <c r="X95" s="68">
        <v>0.9</v>
      </c>
      <c r="Y95" s="68">
        <v>0.9</v>
      </c>
      <c r="Z95" s="68">
        <v>0.9</v>
      </c>
      <c r="AA95" s="68">
        <v>0.9</v>
      </c>
      <c r="AB95" s="68">
        <v>0.9</v>
      </c>
      <c r="AC95" s="68">
        <v>0.9</v>
      </c>
      <c r="AD95" s="68">
        <v>0.9</v>
      </c>
      <c r="AE95" s="68">
        <v>0.9</v>
      </c>
      <c r="AF95" s="68">
        <v>0.9</v>
      </c>
      <c r="AG95" s="68">
        <v>0.9</v>
      </c>
      <c r="AH95" s="68">
        <v>0.9</v>
      </c>
      <c r="AI95" s="68">
        <v>0.9</v>
      </c>
      <c r="AJ95" s="68">
        <v>0.9</v>
      </c>
      <c r="AK95" s="68">
        <v>0.9</v>
      </c>
      <c r="AL95" s="68">
        <v>0.9</v>
      </c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</row>
    <row r="96" spans="1:64" s="6" customFormat="1" ht="13.5">
      <c r="A96" s="66" t="s">
        <v>175</v>
      </c>
      <c r="B96" s="66" t="s">
        <v>140</v>
      </c>
      <c r="C96" s="66" t="s">
        <v>150</v>
      </c>
      <c r="D96" s="68">
        <v>0.35</v>
      </c>
      <c r="E96" s="68">
        <v>0.35</v>
      </c>
      <c r="F96" s="68">
        <v>0.35</v>
      </c>
      <c r="G96" s="68">
        <v>0.35</v>
      </c>
      <c r="H96" s="68">
        <v>0.35</v>
      </c>
      <c r="I96" s="68">
        <v>0.35</v>
      </c>
      <c r="J96" s="68">
        <v>0.35</v>
      </c>
      <c r="K96" s="68">
        <v>0.35</v>
      </c>
      <c r="L96" s="68">
        <v>0.35</v>
      </c>
      <c r="M96" s="68">
        <v>0.35</v>
      </c>
      <c r="N96" s="68">
        <v>0.35</v>
      </c>
      <c r="O96" s="68">
        <v>0.35</v>
      </c>
      <c r="P96" s="68">
        <v>0.35</v>
      </c>
      <c r="Q96" s="68">
        <v>0.35</v>
      </c>
      <c r="R96" s="68">
        <v>0.35</v>
      </c>
      <c r="S96" s="68">
        <v>0.35</v>
      </c>
      <c r="T96" s="68">
        <v>0.35</v>
      </c>
      <c r="U96" s="68">
        <v>0.35</v>
      </c>
      <c r="V96" s="68">
        <v>0.35</v>
      </c>
      <c r="W96" s="68">
        <v>0.35</v>
      </c>
      <c r="X96" s="68">
        <v>0.35</v>
      </c>
      <c r="Y96" s="68">
        <v>0.35</v>
      </c>
      <c r="Z96" s="68">
        <v>0.35</v>
      </c>
      <c r="AA96" s="68">
        <v>0.35</v>
      </c>
      <c r="AB96" s="68">
        <v>0.35</v>
      </c>
      <c r="AC96" s="68">
        <v>0.35</v>
      </c>
      <c r="AD96" s="68">
        <v>0.35</v>
      </c>
      <c r="AE96" s="68">
        <v>0.35</v>
      </c>
      <c r="AF96" s="68">
        <v>0.35</v>
      </c>
      <c r="AG96" s="68">
        <v>0.35</v>
      </c>
      <c r="AH96" s="68">
        <v>0.35</v>
      </c>
      <c r="AI96" s="68">
        <v>0.35</v>
      </c>
      <c r="AJ96" s="68">
        <v>0.35</v>
      </c>
      <c r="AK96" s="68">
        <v>0.35</v>
      </c>
      <c r="AL96" s="68">
        <v>0.35</v>
      </c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</row>
    <row r="97" spans="1:64">
      <c r="A97" s="66" t="s">
        <v>123</v>
      </c>
      <c r="B97" s="66" t="s">
        <v>80</v>
      </c>
      <c r="C97" s="66" t="s">
        <v>249</v>
      </c>
      <c r="D97" s="68">
        <v>1.614E-3</v>
      </c>
      <c r="E97" s="68">
        <v>1.614E-3</v>
      </c>
      <c r="F97" s="68">
        <v>1.614E-3</v>
      </c>
      <c r="G97" s="68">
        <v>1.614E-3</v>
      </c>
      <c r="H97" s="68">
        <v>1.614E-3</v>
      </c>
      <c r="I97" s="68">
        <v>1.614E-3</v>
      </c>
      <c r="J97" s="68">
        <v>1.614E-3</v>
      </c>
      <c r="K97" s="68">
        <v>1.614E-3</v>
      </c>
      <c r="L97" s="68">
        <v>1.614E-3</v>
      </c>
      <c r="M97" s="68">
        <v>1.614E-3</v>
      </c>
      <c r="N97" s="68">
        <v>1.614E-3</v>
      </c>
      <c r="O97" s="68">
        <v>1.614E-3</v>
      </c>
      <c r="P97" s="68">
        <v>1.614E-3</v>
      </c>
      <c r="Q97" s="68">
        <v>1.614E-3</v>
      </c>
      <c r="R97" s="68">
        <v>1.614E-3</v>
      </c>
      <c r="S97" s="68">
        <v>1.614E-3</v>
      </c>
      <c r="T97" s="68">
        <v>1.614E-3</v>
      </c>
      <c r="U97" s="68">
        <v>1.614E-3</v>
      </c>
      <c r="V97" s="68">
        <v>1.614E-3</v>
      </c>
      <c r="W97" s="68">
        <v>1.614E-3</v>
      </c>
      <c r="X97" s="68">
        <v>1.614E-3</v>
      </c>
      <c r="Y97" s="68">
        <v>1.614E-3</v>
      </c>
      <c r="Z97" s="68">
        <v>1.614E-3</v>
      </c>
      <c r="AA97" s="68">
        <v>1.614E-3</v>
      </c>
      <c r="AB97" s="68">
        <v>1.614E-3</v>
      </c>
      <c r="AC97" s="68">
        <v>1.614E-3</v>
      </c>
      <c r="AD97" s="68">
        <v>1.614E-3</v>
      </c>
      <c r="AE97" s="68">
        <v>1.614E-3</v>
      </c>
      <c r="AF97" s="68">
        <v>1.614E-3</v>
      </c>
      <c r="AG97" s="68">
        <v>1.614E-3</v>
      </c>
      <c r="AH97" s="68">
        <v>1.614E-3</v>
      </c>
      <c r="AI97" s="68">
        <v>1.614E-3</v>
      </c>
      <c r="AJ97" s="68">
        <v>1.614E-3</v>
      </c>
      <c r="AK97" s="68">
        <v>1.614E-3</v>
      </c>
      <c r="AL97" s="68">
        <v>1.614E-3</v>
      </c>
    </row>
    <row r="98" spans="1:64">
      <c r="A98" s="66" t="s">
        <v>123</v>
      </c>
      <c r="B98" s="66" t="s">
        <v>80</v>
      </c>
      <c r="C98" s="66" t="s">
        <v>250</v>
      </c>
      <c r="D98" s="68">
        <v>1.2325949999999999</v>
      </c>
      <c r="E98" s="68">
        <v>1.2325949999999999</v>
      </c>
      <c r="F98" s="68">
        <v>1.2325950000000001</v>
      </c>
      <c r="G98" s="68">
        <v>1.2325949999999997</v>
      </c>
      <c r="H98" s="68">
        <v>1.2325949999999999</v>
      </c>
      <c r="I98" s="68">
        <v>1.2325949999999999</v>
      </c>
      <c r="J98" s="68">
        <v>1.2325949999999999</v>
      </c>
      <c r="K98" s="68">
        <v>1.2325949999999997</v>
      </c>
      <c r="L98" s="68">
        <v>1.2325949999999997</v>
      </c>
      <c r="M98" s="68">
        <v>1.2325950000000001</v>
      </c>
      <c r="N98" s="68">
        <v>1.2325949999999999</v>
      </c>
      <c r="O98" s="68">
        <v>1.2325949999999999</v>
      </c>
      <c r="P98" s="68">
        <v>1.2325949999999999</v>
      </c>
      <c r="Q98" s="68">
        <v>1.2325949999999997</v>
      </c>
      <c r="R98" s="68">
        <v>1.2325949999999997</v>
      </c>
      <c r="S98" s="68">
        <v>1.2325949999999999</v>
      </c>
      <c r="T98" s="68">
        <v>1.2325949999999999</v>
      </c>
      <c r="U98" s="68">
        <v>1.2325949999999997</v>
      </c>
      <c r="V98" s="68">
        <v>1.2325949999999999</v>
      </c>
      <c r="W98" s="68">
        <v>1.2325949999999999</v>
      </c>
      <c r="X98" s="68">
        <v>1.2325949999999999</v>
      </c>
      <c r="Y98" s="68">
        <v>1.2325949999999999</v>
      </c>
      <c r="Z98" s="68">
        <v>1.2325949999999999</v>
      </c>
      <c r="AA98" s="68">
        <v>1.2325949999999997</v>
      </c>
      <c r="AB98" s="68">
        <v>1.2325950000000001</v>
      </c>
      <c r="AC98" s="68">
        <v>1.2325950000000001</v>
      </c>
      <c r="AD98" s="68">
        <v>1.2325949999999999</v>
      </c>
      <c r="AE98" s="68">
        <v>1.2325949999999999</v>
      </c>
      <c r="AF98" s="68">
        <v>1.2325949999999997</v>
      </c>
      <c r="AG98" s="68">
        <v>1.2325949999999999</v>
      </c>
      <c r="AH98" s="68">
        <v>1.2325949999999997</v>
      </c>
      <c r="AI98" s="68">
        <v>1.2325949999999997</v>
      </c>
      <c r="AJ98" s="68">
        <v>1.2325949999999999</v>
      </c>
      <c r="AK98" s="68">
        <v>1.2325949999999999</v>
      </c>
      <c r="AL98" s="68">
        <v>1.2325949999999997</v>
      </c>
    </row>
    <row r="99" spans="1:64">
      <c r="A99" s="66" t="s">
        <v>123</v>
      </c>
      <c r="B99" s="66" t="s">
        <v>80</v>
      </c>
      <c r="C99" s="66" t="s">
        <v>241</v>
      </c>
      <c r="D99" s="68">
        <v>1.0142496000000003</v>
      </c>
      <c r="E99" s="68">
        <v>1.0142496000000001</v>
      </c>
      <c r="F99" s="68">
        <v>1.0142495999999999</v>
      </c>
      <c r="G99" s="68">
        <v>1.0142496000000001</v>
      </c>
      <c r="H99" s="68">
        <v>1.0142495999999999</v>
      </c>
      <c r="I99" s="68">
        <v>1.0142496000000001</v>
      </c>
      <c r="J99" s="68">
        <v>1.0142496000000001</v>
      </c>
      <c r="K99" s="68">
        <v>1.0142496000000001</v>
      </c>
      <c r="L99" s="68">
        <v>1.0142495999999999</v>
      </c>
      <c r="M99" s="68">
        <v>1.0142496000000001</v>
      </c>
      <c r="N99" s="68">
        <v>1.0142496000000001</v>
      </c>
      <c r="O99" s="68">
        <v>1.0142496000000001</v>
      </c>
      <c r="P99" s="68">
        <v>1.0142496000000001</v>
      </c>
      <c r="Q99" s="68">
        <v>1.0142496000000001</v>
      </c>
      <c r="R99" s="68">
        <v>1.0142495999999999</v>
      </c>
      <c r="S99" s="68">
        <v>1.0142496000000001</v>
      </c>
      <c r="T99" s="68">
        <v>1.0142496000000003</v>
      </c>
      <c r="U99" s="68">
        <v>1.0142496000000001</v>
      </c>
      <c r="V99" s="68">
        <v>1.0142495999999999</v>
      </c>
      <c r="W99" s="68">
        <v>1.0142496000000003</v>
      </c>
      <c r="X99" s="68">
        <v>1.0142496000000001</v>
      </c>
      <c r="Y99" s="68">
        <v>1.0142496000000001</v>
      </c>
      <c r="Z99" s="68">
        <v>1.0142496000000003</v>
      </c>
      <c r="AA99" s="68">
        <v>1.0142495999999999</v>
      </c>
      <c r="AB99" s="68">
        <v>1.0142496000000003</v>
      </c>
      <c r="AC99" s="68">
        <v>1.0142496000000001</v>
      </c>
      <c r="AD99" s="68">
        <v>1.0142496000000001</v>
      </c>
      <c r="AE99" s="68">
        <v>1.0142496000000001</v>
      </c>
      <c r="AF99" s="68">
        <v>1.0142496000000001</v>
      </c>
      <c r="AG99" s="68">
        <v>1.0142496000000001</v>
      </c>
      <c r="AH99" s="68">
        <v>1.0142496000000001</v>
      </c>
      <c r="AI99" s="68">
        <v>1.0142496000000001</v>
      </c>
      <c r="AJ99" s="68">
        <v>1.0142496000000001</v>
      </c>
      <c r="AK99" s="68">
        <v>1.0142495999999999</v>
      </c>
      <c r="AL99" s="68">
        <v>1.0142496000000003</v>
      </c>
    </row>
    <row r="100" spans="1:64">
      <c r="A100" s="66" t="s">
        <v>123</v>
      </c>
      <c r="B100" s="66" t="s">
        <v>80</v>
      </c>
      <c r="C100" s="66" t="s">
        <v>233</v>
      </c>
      <c r="D100" s="68">
        <v>2.349E-5</v>
      </c>
      <c r="E100" s="68">
        <v>2.349E-5</v>
      </c>
      <c r="F100" s="68">
        <v>2.349E-5</v>
      </c>
      <c r="G100" s="68">
        <v>2.349E-5</v>
      </c>
      <c r="H100" s="68">
        <v>2.349E-5</v>
      </c>
      <c r="I100" s="68">
        <v>2.349E-5</v>
      </c>
      <c r="J100" s="68">
        <v>2.349E-5</v>
      </c>
      <c r="K100" s="68">
        <v>2.349E-5</v>
      </c>
      <c r="L100" s="68">
        <v>2.349E-5</v>
      </c>
      <c r="M100" s="68">
        <v>2.349E-5</v>
      </c>
      <c r="N100" s="68">
        <v>2.349E-5</v>
      </c>
      <c r="O100" s="68">
        <v>2.349E-5</v>
      </c>
      <c r="P100" s="68">
        <v>2.349E-5</v>
      </c>
      <c r="Q100" s="68">
        <v>2.349E-5</v>
      </c>
      <c r="R100" s="68">
        <v>2.349E-5</v>
      </c>
      <c r="S100" s="68">
        <v>2.349E-5</v>
      </c>
      <c r="T100" s="68">
        <v>2.349E-5</v>
      </c>
      <c r="U100" s="68">
        <v>2.349E-5</v>
      </c>
      <c r="V100" s="68">
        <v>2.349E-5</v>
      </c>
      <c r="W100" s="68">
        <v>2.349E-5</v>
      </c>
      <c r="X100" s="68">
        <v>2.349E-5</v>
      </c>
      <c r="Y100" s="68">
        <v>2.349E-5</v>
      </c>
      <c r="Z100" s="68">
        <v>2.349E-5</v>
      </c>
      <c r="AA100" s="68">
        <v>2.349E-5</v>
      </c>
      <c r="AB100" s="68">
        <v>2.349E-5</v>
      </c>
      <c r="AC100" s="68">
        <v>2.349E-5</v>
      </c>
      <c r="AD100" s="68">
        <v>2.349E-5</v>
      </c>
      <c r="AE100" s="68">
        <v>2.349E-5</v>
      </c>
      <c r="AF100" s="68">
        <v>2.349E-5</v>
      </c>
      <c r="AG100" s="68">
        <v>2.349E-5</v>
      </c>
      <c r="AH100" s="68">
        <v>2.349E-5</v>
      </c>
      <c r="AI100" s="68">
        <v>2.349E-5</v>
      </c>
      <c r="AJ100" s="68">
        <v>2.349E-5</v>
      </c>
      <c r="AK100" s="68">
        <v>2.349E-5</v>
      </c>
      <c r="AL100" s="68">
        <v>2.349E-5</v>
      </c>
    </row>
    <row r="101" spans="1:64" ht="13.5">
      <c r="A101" s="66" t="s">
        <v>176</v>
      </c>
      <c r="B101" s="66" t="s">
        <v>79</v>
      </c>
      <c r="C101" s="66" t="s">
        <v>242</v>
      </c>
      <c r="D101" s="68">
        <v>0.14000000000000001</v>
      </c>
      <c r="E101" s="68">
        <v>0.14000000000000001</v>
      </c>
      <c r="F101" s="68">
        <v>0.14000000000000001</v>
      </c>
      <c r="G101" s="68">
        <v>0.14000000000000001</v>
      </c>
      <c r="H101" s="68">
        <v>0.14000000000000001</v>
      </c>
      <c r="I101" s="68">
        <v>0.14000000000000001</v>
      </c>
      <c r="J101" s="68">
        <v>0.14000000000000001</v>
      </c>
      <c r="K101" s="68">
        <v>0.14000000000000001</v>
      </c>
      <c r="L101" s="68">
        <v>0.14000000000000001</v>
      </c>
      <c r="M101" s="68">
        <v>0.14000000000000001</v>
      </c>
      <c r="N101" s="68">
        <v>0.14000000000000001</v>
      </c>
      <c r="O101" s="68">
        <v>0.14000000000000001</v>
      </c>
      <c r="P101" s="68">
        <v>0.14000000000000001</v>
      </c>
      <c r="Q101" s="68">
        <v>0.14000000000000001</v>
      </c>
      <c r="R101" s="68">
        <v>0.14000000000000001</v>
      </c>
      <c r="S101" s="68">
        <v>0.14000000000000001</v>
      </c>
      <c r="T101" s="68">
        <v>0.14000000000000001</v>
      </c>
      <c r="U101" s="68">
        <v>0.14000000000000001</v>
      </c>
      <c r="V101" s="68">
        <v>0.14000000000000001</v>
      </c>
      <c r="W101" s="68">
        <v>0.14000000000000001</v>
      </c>
      <c r="X101" s="68">
        <v>0.14000000000000001</v>
      </c>
      <c r="Y101" s="68">
        <v>0.14000000000000001</v>
      </c>
      <c r="Z101" s="68">
        <v>0.14000000000000001</v>
      </c>
      <c r="AA101" s="68">
        <v>0.14000000000000001</v>
      </c>
      <c r="AB101" s="68">
        <v>0.14000000000000001</v>
      </c>
      <c r="AC101" s="68">
        <v>0.14000000000000001</v>
      </c>
      <c r="AD101" s="68">
        <v>0.14000000000000001</v>
      </c>
      <c r="AE101" s="68">
        <v>0.14000000000000001</v>
      </c>
      <c r="AF101" s="68">
        <v>0.14000000000000001</v>
      </c>
      <c r="AG101" s="68">
        <v>0.14000000000000001</v>
      </c>
      <c r="AH101" s="68">
        <v>0.14000000000000001</v>
      </c>
      <c r="AI101" s="68">
        <v>0.14000000000000001</v>
      </c>
      <c r="AJ101" s="68">
        <v>0.14000000000000001</v>
      </c>
      <c r="AK101" s="68">
        <v>0.14000000000000001</v>
      </c>
      <c r="AL101" s="68">
        <v>0.14000000000000001</v>
      </c>
    </row>
    <row r="102" spans="1:64" ht="13.5">
      <c r="A102" s="66" t="s">
        <v>177</v>
      </c>
      <c r="B102" s="66" t="s">
        <v>79</v>
      </c>
      <c r="C102" s="66" t="s">
        <v>242</v>
      </c>
      <c r="D102" s="68">
        <v>0.22</v>
      </c>
      <c r="E102" s="68">
        <v>0.22</v>
      </c>
      <c r="F102" s="68">
        <v>0.22</v>
      </c>
      <c r="G102" s="68">
        <v>0.22</v>
      </c>
      <c r="H102" s="68">
        <v>0.22</v>
      </c>
      <c r="I102" s="68">
        <v>0.22</v>
      </c>
      <c r="J102" s="68">
        <v>0.22</v>
      </c>
      <c r="K102" s="68">
        <v>0.22</v>
      </c>
      <c r="L102" s="68">
        <v>0.22</v>
      </c>
      <c r="M102" s="68">
        <v>0.22</v>
      </c>
      <c r="N102" s="68">
        <v>0.22</v>
      </c>
      <c r="O102" s="68">
        <v>0.22</v>
      </c>
      <c r="P102" s="68">
        <v>0.22</v>
      </c>
      <c r="Q102" s="68">
        <v>0.22</v>
      </c>
      <c r="R102" s="68">
        <v>0.22</v>
      </c>
      <c r="S102" s="68">
        <v>0.22</v>
      </c>
      <c r="T102" s="68">
        <v>0.22</v>
      </c>
      <c r="U102" s="68">
        <v>0.22</v>
      </c>
      <c r="V102" s="68">
        <v>0.22</v>
      </c>
      <c r="W102" s="68">
        <v>0.22</v>
      </c>
      <c r="X102" s="68">
        <v>0.22</v>
      </c>
      <c r="Y102" s="68">
        <v>0.22</v>
      </c>
      <c r="Z102" s="68">
        <v>0.22</v>
      </c>
      <c r="AA102" s="68">
        <v>0.22</v>
      </c>
      <c r="AB102" s="68">
        <v>0.22</v>
      </c>
      <c r="AC102" s="68">
        <v>0.22</v>
      </c>
      <c r="AD102" s="68">
        <v>0.22</v>
      </c>
      <c r="AE102" s="68">
        <v>0.22</v>
      </c>
      <c r="AF102" s="68">
        <v>0.22</v>
      </c>
      <c r="AG102" s="68">
        <v>0.22</v>
      </c>
      <c r="AH102" s="68">
        <v>0.22</v>
      </c>
      <c r="AI102" s="68">
        <v>0.22</v>
      </c>
      <c r="AJ102" s="68">
        <v>0.22</v>
      </c>
      <c r="AK102" s="68">
        <v>0.22</v>
      </c>
      <c r="AL102" s="68">
        <v>0.22</v>
      </c>
    </row>
    <row r="103" spans="1:64">
      <c r="A103" s="66" t="s">
        <v>59</v>
      </c>
      <c r="B103" s="66" t="s">
        <v>79</v>
      </c>
      <c r="C103" s="66" t="s">
        <v>242</v>
      </c>
      <c r="D103" s="68">
        <v>0.48</v>
      </c>
      <c r="E103" s="68">
        <v>0.48</v>
      </c>
      <c r="F103" s="68">
        <v>0.48</v>
      </c>
      <c r="G103" s="68">
        <v>0.48</v>
      </c>
      <c r="H103" s="68">
        <v>0.48</v>
      </c>
      <c r="I103" s="68">
        <v>0.48</v>
      </c>
      <c r="J103" s="68">
        <v>0.48</v>
      </c>
      <c r="K103" s="68">
        <v>0.48</v>
      </c>
      <c r="L103" s="68">
        <v>0.48</v>
      </c>
      <c r="M103" s="68">
        <v>0.48</v>
      </c>
      <c r="N103" s="68">
        <v>0.48</v>
      </c>
      <c r="O103" s="68">
        <v>0.48</v>
      </c>
      <c r="P103" s="68">
        <v>0.48</v>
      </c>
      <c r="Q103" s="68">
        <v>0.48</v>
      </c>
      <c r="R103" s="68">
        <v>0.48</v>
      </c>
      <c r="S103" s="68">
        <v>0.48</v>
      </c>
      <c r="T103" s="68">
        <v>0.48</v>
      </c>
      <c r="U103" s="68">
        <v>0.48</v>
      </c>
      <c r="V103" s="68">
        <v>0.48</v>
      </c>
      <c r="W103" s="68">
        <v>0.48</v>
      </c>
      <c r="X103" s="68">
        <v>0.48</v>
      </c>
      <c r="Y103" s="68">
        <v>0.48</v>
      </c>
      <c r="Z103" s="68">
        <v>0.48</v>
      </c>
      <c r="AA103" s="68">
        <v>0.48</v>
      </c>
      <c r="AB103" s="68">
        <v>0.48</v>
      </c>
      <c r="AC103" s="68">
        <v>0.48</v>
      </c>
      <c r="AD103" s="68">
        <v>0.48</v>
      </c>
      <c r="AE103" s="68">
        <v>0.48</v>
      </c>
      <c r="AF103" s="68">
        <v>0.48</v>
      </c>
      <c r="AG103" s="68">
        <v>0.48</v>
      </c>
      <c r="AH103" s="68">
        <v>0.48</v>
      </c>
      <c r="AI103" s="68">
        <v>0.48</v>
      </c>
      <c r="AJ103" s="68">
        <v>0.48</v>
      </c>
      <c r="AK103" s="68">
        <v>0.48</v>
      </c>
      <c r="AL103" s="68">
        <v>0.48</v>
      </c>
    </row>
    <row r="104" spans="1:64">
      <c r="A104" s="84"/>
      <c r="B104" s="84"/>
      <c r="C104" s="84"/>
      <c r="AL104" s="85"/>
    </row>
    <row r="105" spans="1:64">
      <c r="A105" s="86" t="s">
        <v>133</v>
      </c>
      <c r="B105" s="84"/>
      <c r="C105" s="84"/>
      <c r="AL105" s="85"/>
    </row>
    <row r="106" spans="1:64" s="6" customFormat="1">
      <c r="A106" s="80" t="s">
        <v>56</v>
      </c>
      <c r="B106" s="80" t="s">
        <v>57</v>
      </c>
      <c r="C106" s="80" t="s">
        <v>58</v>
      </c>
      <c r="D106" s="81">
        <v>1990</v>
      </c>
      <c r="E106" s="81">
        <v>1991</v>
      </c>
      <c r="F106" s="81">
        <v>1992</v>
      </c>
      <c r="G106" s="81">
        <v>1993</v>
      </c>
      <c r="H106" s="81">
        <v>1994</v>
      </c>
      <c r="I106" s="81">
        <v>1995</v>
      </c>
      <c r="J106" s="81">
        <v>1996</v>
      </c>
      <c r="K106" s="81">
        <v>1997</v>
      </c>
      <c r="L106" s="81">
        <v>1998</v>
      </c>
      <c r="M106" s="81">
        <v>1999</v>
      </c>
      <c r="N106" s="81">
        <v>2000</v>
      </c>
      <c r="O106" s="81">
        <v>2001</v>
      </c>
      <c r="P106" s="81">
        <v>2002</v>
      </c>
      <c r="Q106" s="81">
        <v>2003</v>
      </c>
      <c r="R106" s="81">
        <v>2004</v>
      </c>
      <c r="S106" s="81">
        <v>2005</v>
      </c>
      <c r="T106" s="81">
        <v>2006</v>
      </c>
      <c r="U106" s="81">
        <v>2007</v>
      </c>
      <c r="V106" s="81">
        <v>2008</v>
      </c>
      <c r="W106" s="81">
        <v>2009</v>
      </c>
      <c r="X106" s="81">
        <v>2010</v>
      </c>
      <c r="Y106" s="81">
        <v>2011</v>
      </c>
      <c r="Z106" s="81">
        <v>2012</v>
      </c>
      <c r="AA106" s="81">
        <v>2013</v>
      </c>
      <c r="AB106" s="81">
        <v>2014</v>
      </c>
      <c r="AC106" s="81">
        <v>2015</v>
      </c>
      <c r="AD106" s="81">
        <v>2016</v>
      </c>
      <c r="AE106" s="81">
        <v>2017</v>
      </c>
      <c r="AF106" s="81">
        <v>2018</v>
      </c>
      <c r="AG106" s="81">
        <v>2019</v>
      </c>
      <c r="AH106" s="81">
        <v>2020</v>
      </c>
      <c r="AI106" s="81">
        <v>2021</v>
      </c>
      <c r="AJ106" s="81">
        <v>2022</v>
      </c>
      <c r="AK106" s="81">
        <v>2023</v>
      </c>
      <c r="AL106" s="81">
        <v>2024</v>
      </c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</row>
    <row r="107" spans="1:64" s="6" customFormat="1" ht="13.5">
      <c r="A107" s="74" t="s">
        <v>175</v>
      </c>
      <c r="B107" s="74" t="s">
        <v>140</v>
      </c>
      <c r="C107" s="74" t="s">
        <v>142</v>
      </c>
      <c r="D107" s="48">
        <v>0.22</v>
      </c>
      <c r="E107" s="48">
        <v>0.22</v>
      </c>
      <c r="F107" s="48">
        <v>0.22</v>
      </c>
      <c r="G107" s="48">
        <v>0.22</v>
      </c>
      <c r="H107" s="48">
        <v>0.22</v>
      </c>
      <c r="I107" s="48">
        <v>0.22</v>
      </c>
      <c r="J107" s="48">
        <v>0.22</v>
      </c>
      <c r="K107" s="48">
        <v>0.22</v>
      </c>
      <c r="L107" s="48">
        <v>0.22</v>
      </c>
      <c r="M107" s="48">
        <v>0.22</v>
      </c>
      <c r="N107" s="48">
        <v>0.22</v>
      </c>
      <c r="O107" s="48">
        <v>0.22</v>
      </c>
      <c r="P107" s="48">
        <v>0.22</v>
      </c>
      <c r="Q107" s="48">
        <v>0.22</v>
      </c>
      <c r="R107" s="48">
        <v>0.22</v>
      </c>
      <c r="S107" s="48">
        <v>0.22</v>
      </c>
      <c r="T107" s="48">
        <v>0.22</v>
      </c>
      <c r="U107" s="48">
        <v>0.22</v>
      </c>
      <c r="V107" s="48">
        <v>0.22</v>
      </c>
      <c r="W107" s="48">
        <v>0.22</v>
      </c>
      <c r="X107" s="48">
        <v>0.22</v>
      </c>
      <c r="Y107" s="48">
        <v>0.22</v>
      </c>
      <c r="Z107" s="48">
        <v>0.22</v>
      </c>
      <c r="AA107" s="48">
        <v>0.22</v>
      </c>
      <c r="AB107" s="48">
        <v>0.22</v>
      </c>
      <c r="AC107" s="48">
        <v>0.22</v>
      </c>
      <c r="AD107" s="48">
        <v>0.22</v>
      </c>
      <c r="AE107" s="48">
        <v>0.22</v>
      </c>
      <c r="AF107" s="48">
        <v>0.22</v>
      </c>
      <c r="AG107" s="48">
        <v>0.22</v>
      </c>
      <c r="AH107" s="48">
        <v>0.22</v>
      </c>
      <c r="AI107" s="48">
        <v>0.22</v>
      </c>
      <c r="AJ107" s="48">
        <v>0.22</v>
      </c>
      <c r="AK107" s="48">
        <v>0.22</v>
      </c>
      <c r="AL107" s="48">
        <v>0.22</v>
      </c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</row>
    <row r="108" spans="1:64" s="6" customFormat="1" ht="13.5">
      <c r="A108" s="66" t="s">
        <v>175</v>
      </c>
      <c r="B108" s="66" t="s">
        <v>140</v>
      </c>
      <c r="C108" s="66" t="s">
        <v>148</v>
      </c>
      <c r="D108" s="68">
        <v>0.35</v>
      </c>
      <c r="E108" s="68">
        <v>0.35</v>
      </c>
      <c r="F108" s="68">
        <v>0.35</v>
      </c>
      <c r="G108" s="68">
        <v>0.35</v>
      </c>
      <c r="H108" s="68">
        <v>0.35</v>
      </c>
      <c r="I108" s="68">
        <v>0.35</v>
      </c>
      <c r="J108" s="68">
        <v>0.35</v>
      </c>
      <c r="K108" s="68">
        <v>0.35</v>
      </c>
      <c r="L108" s="68">
        <v>0.35</v>
      </c>
      <c r="M108" s="68">
        <v>0.35</v>
      </c>
      <c r="N108" s="68">
        <v>0.35</v>
      </c>
      <c r="O108" s="68">
        <v>0.35</v>
      </c>
      <c r="P108" s="68">
        <v>0.35</v>
      </c>
      <c r="Q108" s="68">
        <v>0.35</v>
      </c>
      <c r="R108" s="68">
        <v>0.35</v>
      </c>
      <c r="S108" s="68">
        <v>0.35</v>
      </c>
      <c r="T108" s="68">
        <v>0.35</v>
      </c>
      <c r="U108" s="68">
        <v>0.35</v>
      </c>
      <c r="V108" s="68">
        <v>0.35</v>
      </c>
      <c r="W108" s="68">
        <v>0.35</v>
      </c>
      <c r="X108" s="68">
        <v>0.35</v>
      </c>
      <c r="Y108" s="68">
        <v>0.35</v>
      </c>
      <c r="Z108" s="68">
        <v>0.35</v>
      </c>
      <c r="AA108" s="68">
        <v>0.35</v>
      </c>
      <c r="AB108" s="68">
        <v>0.35</v>
      </c>
      <c r="AC108" s="68">
        <v>0.35</v>
      </c>
      <c r="AD108" s="68">
        <v>0.35</v>
      </c>
      <c r="AE108" s="68">
        <v>0.35</v>
      </c>
      <c r="AF108" s="68">
        <v>0.35</v>
      </c>
      <c r="AG108" s="68">
        <v>0.35</v>
      </c>
      <c r="AH108" s="68">
        <v>0.35</v>
      </c>
      <c r="AI108" s="68">
        <v>0.35</v>
      </c>
      <c r="AJ108" s="68">
        <v>0.35</v>
      </c>
      <c r="AK108" s="68">
        <v>0.35</v>
      </c>
      <c r="AL108" s="68">
        <v>0.35</v>
      </c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</row>
    <row r="109" spans="1:64" s="6" customFormat="1" ht="13.5">
      <c r="A109" s="66" t="s">
        <v>175</v>
      </c>
      <c r="B109" s="66" t="s">
        <v>140</v>
      </c>
      <c r="C109" s="66" t="s">
        <v>149</v>
      </c>
      <c r="D109" s="68">
        <v>0.9</v>
      </c>
      <c r="E109" s="68">
        <v>0.9</v>
      </c>
      <c r="F109" s="68">
        <v>0.9</v>
      </c>
      <c r="G109" s="68">
        <v>0.9</v>
      </c>
      <c r="H109" s="68">
        <v>0.9</v>
      </c>
      <c r="I109" s="68">
        <v>0.9</v>
      </c>
      <c r="J109" s="68">
        <v>0.9</v>
      </c>
      <c r="K109" s="68">
        <v>0.9</v>
      </c>
      <c r="L109" s="68">
        <v>0.9</v>
      </c>
      <c r="M109" s="68">
        <v>0.9</v>
      </c>
      <c r="N109" s="68">
        <v>0.9</v>
      </c>
      <c r="O109" s="68">
        <v>0.9</v>
      </c>
      <c r="P109" s="68">
        <v>0.9</v>
      </c>
      <c r="Q109" s="68">
        <v>0.9</v>
      </c>
      <c r="R109" s="68">
        <v>0.9</v>
      </c>
      <c r="S109" s="68">
        <v>0.9</v>
      </c>
      <c r="T109" s="68">
        <v>0.9</v>
      </c>
      <c r="U109" s="68">
        <v>0.9</v>
      </c>
      <c r="V109" s="68">
        <v>0.9</v>
      </c>
      <c r="W109" s="68">
        <v>0.9</v>
      </c>
      <c r="X109" s="68">
        <v>0.9</v>
      </c>
      <c r="Y109" s="68">
        <v>0.9</v>
      </c>
      <c r="Z109" s="68">
        <v>0.9</v>
      </c>
      <c r="AA109" s="68">
        <v>0.9</v>
      </c>
      <c r="AB109" s="68">
        <v>0.9</v>
      </c>
      <c r="AC109" s="68">
        <v>0.9</v>
      </c>
      <c r="AD109" s="68">
        <v>0.9</v>
      </c>
      <c r="AE109" s="68">
        <v>0.9</v>
      </c>
      <c r="AF109" s="68">
        <v>0.9</v>
      </c>
      <c r="AG109" s="68">
        <v>0.9</v>
      </c>
      <c r="AH109" s="68">
        <v>0.9</v>
      </c>
      <c r="AI109" s="68">
        <v>0.9</v>
      </c>
      <c r="AJ109" s="68">
        <v>0.9</v>
      </c>
      <c r="AK109" s="68">
        <v>0.9</v>
      </c>
      <c r="AL109" s="68">
        <v>0.9</v>
      </c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</row>
    <row r="110" spans="1:64" s="6" customFormat="1" ht="13.5">
      <c r="A110" s="66" t="s">
        <v>175</v>
      </c>
      <c r="B110" s="66" t="s">
        <v>140</v>
      </c>
      <c r="C110" s="66" t="s">
        <v>150</v>
      </c>
      <c r="D110" s="68">
        <v>0.35</v>
      </c>
      <c r="E110" s="68">
        <v>0.35</v>
      </c>
      <c r="F110" s="68">
        <v>0.35</v>
      </c>
      <c r="G110" s="68">
        <v>0.35</v>
      </c>
      <c r="H110" s="68">
        <v>0.35</v>
      </c>
      <c r="I110" s="68">
        <v>0.35</v>
      </c>
      <c r="J110" s="68">
        <v>0.35</v>
      </c>
      <c r="K110" s="68">
        <v>0.35</v>
      </c>
      <c r="L110" s="68">
        <v>0.35</v>
      </c>
      <c r="M110" s="68">
        <v>0.35</v>
      </c>
      <c r="N110" s="68">
        <v>0.35</v>
      </c>
      <c r="O110" s="68">
        <v>0.35</v>
      </c>
      <c r="P110" s="68">
        <v>0.35</v>
      </c>
      <c r="Q110" s="68">
        <v>0.35</v>
      </c>
      <c r="R110" s="68">
        <v>0.35</v>
      </c>
      <c r="S110" s="68">
        <v>0.35</v>
      </c>
      <c r="T110" s="68">
        <v>0.35</v>
      </c>
      <c r="U110" s="68">
        <v>0.35</v>
      </c>
      <c r="V110" s="68">
        <v>0.35</v>
      </c>
      <c r="W110" s="68">
        <v>0.35</v>
      </c>
      <c r="X110" s="68">
        <v>0.35</v>
      </c>
      <c r="Y110" s="68">
        <v>0.35</v>
      </c>
      <c r="Z110" s="68">
        <v>0.35</v>
      </c>
      <c r="AA110" s="68">
        <v>0.35</v>
      </c>
      <c r="AB110" s="68">
        <v>0.35</v>
      </c>
      <c r="AC110" s="68">
        <v>0.35</v>
      </c>
      <c r="AD110" s="68">
        <v>0.35</v>
      </c>
      <c r="AE110" s="68">
        <v>0.35</v>
      </c>
      <c r="AF110" s="68">
        <v>0.35</v>
      </c>
      <c r="AG110" s="68">
        <v>0.35</v>
      </c>
      <c r="AH110" s="68">
        <v>0.35</v>
      </c>
      <c r="AI110" s="68">
        <v>0.35</v>
      </c>
      <c r="AJ110" s="68">
        <v>0.35</v>
      </c>
      <c r="AK110" s="68">
        <v>0.35</v>
      </c>
      <c r="AL110" s="68">
        <v>0.35</v>
      </c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</row>
    <row r="111" spans="1:64">
      <c r="A111" s="66" t="s">
        <v>123</v>
      </c>
      <c r="B111" s="66" t="s">
        <v>80</v>
      </c>
      <c r="C111" s="66" t="s">
        <v>249</v>
      </c>
      <c r="D111" s="68">
        <v>1.614E-3</v>
      </c>
      <c r="E111" s="68">
        <v>1.614E-3</v>
      </c>
      <c r="F111" s="68">
        <v>1.614E-3</v>
      </c>
      <c r="G111" s="68">
        <v>1.614E-3</v>
      </c>
      <c r="H111" s="68">
        <v>1.614E-3</v>
      </c>
      <c r="I111" s="68">
        <v>1.614E-3</v>
      </c>
      <c r="J111" s="68">
        <v>1.614E-3</v>
      </c>
      <c r="K111" s="68">
        <v>1.614E-3</v>
      </c>
      <c r="L111" s="68">
        <v>1.614E-3</v>
      </c>
      <c r="M111" s="68">
        <v>1.614E-3</v>
      </c>
      <c r="N111" s="68">
        <v>1.614E-3</v>
      </c>
      <c r="O111" s="68">
        <v>1.614E-3</v>
      </c>
      <c r="P111" s="68">
        <v>1.614E-3</v>
      </c>
      <c r="Q111" s="68">
        <v>1.614E-3</v>
      </c>
      <c r="R111" s="68">
        <v>1.614E-3</v>
      </c>
      <c r="S111" s="68">
        <v>1.614E-3</v>
      </c>
      <c r="T111" s="68">
        <v>1.614E-3</v>
      </c>
      <c r="U111" s="68">
        <v>1.614E-3</v>
      </c>
      <c r="V111" s="68">
        <v>1.614E-3</v>
      </c>
      <c r="W111" s="68">
        <v>1.614E-3</v>
      </c>
      <c r="X111" s="68">
        <v>1.614E-3</v>
      </c>
      <c r="Y111" s="68">
        <v>1.614E-3</v>
      </c>
      <c r="Z111" s="68">
        <v>1.614E-3</v>
      </c>
      <c r="AA111" s="68">
        <v>1.614E-3</v>
      </c>
      <c r="AB111" s="68">
        <v>1.614E-3</v>
      </c>
      <c r="AC111" s="68">
        <v>1.614E-3</v>
      </c>
      <c r="AD111" s="68">
        <v>1.614E-3</v>
      </c>
      <c r="AE111" s="68">
        <v>1.614E-3</v>
      </c>
      <c r="AF111" s="68">
        <v>1.614E-3</v>
      </c>
      <c r="AG111" s="68">
        <v>1.614E-3</v>
      </c>
      <c r="AH111" s="68">
        <v>1.614E-3</v>
      </c>
      <c r="AI111" s="68">
        <v>1.614E-3</v>
      </c>
      <c r="AJ111" s="68">
        <v>1.614E-3</v>
      </c>
      <c r="AK111" s="68">
        <v>1.614E-3</v>
      </c>
      <c r="AL111" s="68">
        <v>1.614E-3</v>
      </c>
    </row>
    <row r="112" spans="1:64">
      <c r="A112" s="66" t="s">
        <v>123</v>
      </c>
      <c r="B112" s="66" t="s">
        <v>80</v>
      </c>
      <c r="C112" s="66" t="s">
        <v>250</v>
      </c>
      <c r="D112" s="68">
        <v>1.2325949999999999</v>
      </c>
      <c r="E112" s="68">
        <v>1.2325949999999999</v>
      </c>
      <c r="F112" s="68">
        <v>1.2325949999999997</v>
      </c>
      <c r="G112" s="68">
        <v>1.2325949999999997</v>
      </c>
      <c r="H112" s="68">
        <v>1.2325950000000001</v>
      </c>
      <c r="I112" s="68">
        <v>1.2325949999999999</v>
      </c>
      <c r="J112" s="68">
        <v>1.2325949999999999</v>
      </c>
      <c r="K112" s="68">
        <v>1.2325949999999999</v>
      </c>
      <c r="L112" s="68">
        <v>1.2325949999999997</v>
      </c>
      <c r="M112" s="68">
        <v>1.2325949999999999</v>
      </c>
      <c r="N112" s="68">
        <v>1.2325949999999997</v>
      </c>
      <c r="O112" s="68">
        <v>1.2325949999999999</v>
      </c>
      <c r="P112" s="68">
        <v>1.2325949999999997</v>
      </c>
      <c r="Q112" s="68">
        <v>1.2325949999999997</v>
      </c>
      <c r="R112" s="68">
        <v>1.2325949999999997</v>
      </c>
      <c r="S112" s="68">
        <v>1.2325950000000001</v>
      </c>
      <c r="T112" s="68">
        <v>1.2325949999999999</v>
      </c>
      <c r="U112" s="68">
        <v>1.2325949999999997</v>
      </c>
      <c r="V112" s="68">
        <v>1.2325949999999997</v>
      </c>
      <c r="W112" s="68">
        <v>1.2325949999999997</v>
      </c>
      <c r="X112" s="68">
        <v>1.2325949999999997</v>
      </c>
      <c r="Y112" s="68">
        <v>1.2325949999999997</v>
      </c>
      <c r="Z112" s="68">
        <v>1.2325949999999999</v>
      </c>
      <c r="AA112" s="68">
        <v>1.2325949999999999</v>
      </c>
      <c r="AB112" s="68">
        <v>1.2325949999999997</v>
      </c>
      <c r="AC112" s="68">
        <v>1.2325949999999999</v>
      </c>
      <c r="AD112" s="68">
        <v>1.2325949999999997</v>
      </c>
      <c r="AE112" s="68">
        <v>1.2325949999999997</v>
      </c>
      <c r="AF112" s="68">
        <v>1.2325949999999997</v>
      </c>
      <c r="AG112" s="68">
        <v>1.2325949999999999</v>
      </c>
      <c r="AH112" s="68">
        <v>1.2325949999999997</v>
      </c>
      <c r="AI112" s="68">
        <v>1.2325949999999997</v>
      </c>
      <c r="AJ112" s="68">
        <v>1.2325949999999997</v>
      </c>
      <c r="AK112" s="68">
        <v>1.2325949999999999</v>
      </c>
      <c r="AL112" s="68">
        <v>1.2325949999999997</v>
      </c>
    </row>
    <row r="113" spans="1:64">
      <c r="A113" s="66" t="s">
        <v>123</v>
      </c>
      <c r="B113" s="66" t="s">
        <v>80</v>
      </c>
      <c r="C113" s="66" t="s">
        <v>241</v>
      </c>
      <c r="D113" s="68">
        <v>1.0142496000000001</v>
      </c>
      <c r="E113" s="68">
        <v>1.0142496000000001</v>
      </c>
      <c r="F113" s="68">
        <v>1.0142495999999999</v>
      </c>
      <c r="G113" s="68">
        <v>1.0142496000000001</v>
      </c>
      <c r="H113" s="68">
        <v>1.0142496000000003</v>
      </c>
      <c r="I113" s="68">
        <v>1.0142496000000001</v>
      </c>
      <c r="J113" s="68">
        <v>1.0142496000000001</v>
      </c>
      <c r="K113" s="68">
        <v>1.0142496000000001</v>
      </c>
      <c r="L113" s="68">
        <v>1.0142495999999999</v>
      </c>
      <c r="M113" s="68">
        <v>1.0142496000000001</v>
      </c>
      <c r="N113" s="68">
        <v>1.0142495999999999</v>
      </c>
      <c r="O113" s="68">
        <v>1.0142496000000001</v>
      </c>
      <c r="P113" s="68">
        <v>1.0142495999999999</v>
      </c>
      <c r="Q113" s="68">
        <v>1.0142495999999996</v>
      </c>
      <c r="R113" s="68">
        <v>1.0142496000000001</v>
      </c>
      <c r="S113" s="68">
        <v>1.0142496000000001</v>
      </c>
      <c r="T113" s="68">
        <v>1.0142496000000001</v>
      </c>
      <c r="U113" s="68">
        <v>1.0142496000000001</v>
      </c>
      <c r="V113" s="68">
        <v>1.0142496000000003</v>
      </c>
      <c r="W113" s="68">
        <v>1.0142496000000003</v>
      </c>
      <c r="X113" s="68">
        <v>1.0142495999999999</v>
      </c>
      <c r="Y113" s="68">
        <v>1.0142495999999996</v>
      </c>
      <c r="Z113" s="68">
        <v>1.0142496000000001</v>
      </c>
      <c r="AA113" s="68">
        <v>1.0142496000000001</v>
      </c>
      <c r="AB113" s="68">
        <v>1.0142496000000001</v>
      </c>
      <c r="AC113" s="68">
        <v>1.0142496000000001</v>
      </c>
      <c r="AD113" s="68">
        <v>1.0142495999999999</v>
      </c>
      <c r="AE113" s="68">
        <v>1.0142496000000001</v>
      </c>
      <c r="AF113" s="68">
        <v>1.0142495999999999</v>
      </c>
      <c r="AG113" s="68">
        <v>1.0142496000000001</v>
      </c>
      <c r="AH113" s="68">
        <v>1.0142495999999999</v>
      </c>
      <c r="AI113" s="68">
        <v>1.0142495999999999</v>
      </c>
      <c r="AJ113" s="68">
        <v>1.0142495999999999</v>
      </c>
      <c r="AK113" s="68">
        <v>1.0142496000000003</v>
      </c>
      <c r="AL113" s="68">
        <v>1.0142496000000001</v>
      </c>
    </row>
    <row r="114" spans="1:64">
      <c r="A114" s="66" t="s">
        <v>123</v>
      </c>
      <c r="B114" s="66" t="s">
        <v>80</v>
      </c>
      <c r="C114" s="66" t="s">
        <v>233</v>
      </c>
      <c r="D114" s="68">
        <v>2.349E-5</v>
      </c>
      <c r="E114" s="68">
        <v>2.349E-5</v>
      </c>
      <c r="F114" s="68">
        <v>2.349E-5</v>
      </c>
      <c r="G114" s="68">
        <v>2.349E-5</v>
      </c>
      <c r="H114" s="68">
        <v>2.349E-5</v>
      </c>
      <c r="I114" s="68">
        <v>2.349E-5</v>
      </c>
      <c r="J114" s="68">
        <v>2.349E-5</v>
      </c>
      <c r="K114" s="68">
        <v>2.349E-5</v>
      </c>
      <c r="L114" s="68">
        <v>2.349E-5</v>
      </c>
      <c r="M114" s="68">
        <v>2.349E-5</v>
      </c>
      <c r="N114" s="68">
        <v>2.349E-5</v>
      </c>
      <c r="O114" s="68">
        <v>2.349E-5</v>
      </c>
      <c r="P114" s="68">
        <v>2.349E-5</v>
      </c>
      <c r="Q114" s="68">
        <v>2.349E-5</v>
      </c>
      <c r="R114" s="68">
        <v>2.349E-5</v>
      </c>
      <c r="S114" s="68">
        <v>2.349E-5</v>
      </c>
      <c r="T114" s="68">
        <v>2.349E-5</v>
      </c>
      <c r="U114" s="68">
        <v>2.349E-5</v>
      </c>
      <c r="V114" s="68">
        <v>2.349E-5</v>
      </c>
      <c r="W114" s="68">
        <v>2.349E-5</v>
      </c>
      <c r="X114" s="68">
        <v>2.349E-5</v>
      </c>
      <c r="Y114" s="68">
        <v>2.349E-5</v>
      </c>
      <c r="Z114" s="68">
        <v>2.349E-5</v>
      </c>
      <c r="AA114" s="68">
        <v>2.349E-5</v>
      </c>
      <c r="AB114" s="68">
        <v>2.349E-5</v>
      </c>
      <c r="AC114" s="68">
        <v>2.349E-5</v>
      </c>
      <c r="AD114" s="68">
        <v>2.349E-5</v>
      </c>
      <c r="AE114" s="68">
        <v>2.349E-5</v>
      </c>
      <c r="AF114" s="68">
        <v>2.349E-5</v>
      </c>
      <c r="AG114" s="68">
        <v>2.349E-5</v>
      </c>
      <c r="AH114" s="68">
        <v>2.349E-5</v>
      </c>
      <c r="AI114" s="68">
        <v>2.349E-5</v>
      </c>
      <c r="AJ114" s="68">
        <v>2.349E-5</v>
      </c>
      <c r="AK114" s="68">
        <v>2.349E-5</v>
      </c>
      <c r="AL114" s="68">
        <v>2.349E-5</v>
      </c>
    </row>
    <row r="115" spans="1:64" ht="13.5">
      <c r="A115" s="66" t="s">
        <v>176</v>
      </c>
      <c r="B115" s="66" t="s">
        <v>79</v>
      </c>
      <c r="C115" s="66" t="s">
        <v>242</v>
      </c>
      <c r="D115" s="68">
        <v>0.1</v>
      </c>
      <c r="E115" s="68">
        <v>0.1</v>
      </c>
      <c r="F115" s="68">
        <v>0.1</v>
      </c>
      <c r="G115" s="68">
        <v>0.1</v>
      </c>
      <c r="H115" s="68">
        <v>0.1</v>
      </c>
      <c r="I115" s="68">
        <v>0.1</v>
      </c>
      <c r="J115" s="68">
        <v>0.1</v>
      </c>
      <c r="K115" s="68">
        <v>0.1</v>
      </c>
      <c r="L115" s="68">
        <v>0.1</v>
      </c>
      <c r="M115" s="68">
        <v>0.1</v>
      </c>
      <c r="N115" s="68">
        <v>0.1</v>
      </c>
      <c r="O115" s="68">
        <v>0.1</v>
      </c>
      <c r="P115" s="68">
        <v>0.1</v>
      </c>
      <c r="Q115" s="68">
        <v>0.1</v>
      </c>
      <c r="R115" s="68">
        <v>0.1</v>
      </c>
      <c r="S115" s="68">
        <v>0.1</v>
      </c>
      <c r="T115" s="68">
        <v>0.1</v>
      </c>
      <c r="U115" s="68">
        <v>0.1</v>
      </c>
      <c r="V115" s="68">
        <v>0.1</v>
      </c>
      <c r="W115" s="68">
        <v>0.1</v>
      </c>
      <c r="X115" s="68">
        <v>0.1</v>
      </c>
      <c r="Y115" s="68">
        <v>0.1</v>
      </c>
      <c r="Z115" s="68">
        <v>0.1</v>
      </c>
      <c r="AA115" s="68">
        <v>0.1</v>
      </c>
      <c r="AB115" s="68">
        <v>0.1</v>
      </c>
      <c r="AC115" s="68">
        <v>0.1</v>
      </c>
      <c r="AD115" s="68">
        <v>0.1</v>
      </c>
      <c r="AE115" s="68">
        <v>0.1</v>
      </c>
      <c r="AF115" s="68">
        <v>0.1</v>
      </c>
      <c r="AG115" s="68">
        <v>0.1</v>
      </c>
      <c r="AH115" s="68">
        <v>0.1</v>
      </c>
      <c r="AI115" s="68">
        <v>0.1</v>
      </c>
      <c r="AJ115" s="68">
        <v>0.1</v>
      </c>
      <c r="AK115" s="68">
        <v>0.1</v>
      </c>
      <c r="AL115" s="68">
        <v>0.1</v>
      </c>
    </row>
    <row r="116" spans="1:64" ht="13.5">
      <c r="A116" s="66" t="s">
        <v>177</v>
      </c>
      <c r="B116" s="66" t="s">
        <v>79</v>
      </c>
      <c r="C116" s="66" t="s">
        <v>242</v>
      </c>
      <c r="D116" s="68">
        <v>0.16</v>
      </c>
      <c r="E116" s="68">
        <v>0.16</v>
      </c>
      <c r="F116" s="68">
        <v>0.16</v>
      </c>
      <c r="G116" s="68">
        <v>0.16</v>
      </c>
      <c r="H116" s="68">
        <v>0.16</v>
      </c>
      <c r="I116" s="68">
        <v>0.16</v>
      </c>
      <c r="J116" s="68">
        <v>0.16</v>
      </c>
      <c r="K116" s="68">
        <v>0.16</v>
      </c>
      <c r="L116" s="68">
        <v>0.16</v>
      </c>
      <c r="M116" s="68">
        <v>0.16</v>
      </c>
      <c r="N116" s="68">
        <v>0.16</v>
      </c>
      <c r="O116" s="68">
        <v>0.16</v>
      </c>
      <c r="P116" s="68">
        <v>0.16</v>
      </c>
      <c r="Q116" s="68">
        <v>0.16</v>
      </c>
      <c r="R116" s="68">
        <v>0.16</v>
      </c>
      <c r="S116" s="68">
        <v>0.16</v>
      </c>
      <c r="T116" s="68">
        <v>0.16</v>
      </c>
      <c r="U116" s="68">
        <v>0.16</v>
      </c>
      <c r="V116" s="68">
        <v>0.16</v>
      </c>
      <c r="W116" s="68">
        <v>0.16</v>
      </c>
      <c r="X116" s="68">
        <v>0.16</v>
      </c>
      <c r="Y116" s="68">
        <v>0.16</v>
      </c>
      <c r="Z116" s="68">
        <v>0.16</v>
      </c>
      <c r="AA116" s="68">
        <v>0.16</v>
      </c>
      <c r="AB116" s="68">
        <v>0.16</v>
      </c>
      <c r="AC116" s="68">
        <v>0.16</v>
      </c>
      <c r="AD116" s="68">
        <v>0.16</v>
      </c>
      <c r="AE116" s="68">
        <v>0.16</v>
      </c>
      <c r="AF116" s="68">
        <v>0.16</v>
      </c>
      <c r="AG116" s="68">
        <v>0.16</v>
      </c>
      <c r="AH116" s="68">
        <v>0.16</v>
      </c>
      <c r="AI116" s="68">
        <v>0.16</v>
      </c>
      <c r="AJ116" s="68">
        <v>0.16</v>
      </c>
      <c r="AK116" s="68">
        <v>0.16</v>
      </c>
      <c r="AL116" s="68">
        <v>0.16</v>
      </c>
    </row>
    <row r="117" spans="1:64">
      <c r="A117" s="66" t="s">
        <v>59</v>
      </c>
      <c r="B117" s="66" t="s">
        <v>79</v>
      </c>
      <c r="C117" s="66" t="s">
        <v>242</v>
      </c>
      <c r="D117" s="68">
        <v>0.34</v>
      </c>
      <c r="E117" s="68">
        <v>0.34</v>
      </c>
      <c r="F117" s="68">
        <v>0.34</v>
      </c>
      <c r="G117" s="68">
        <v>0.34</v>
      </c>
      <c r="H117" s="68">
        <v>0.34</v>
      </c>
      <c r="I117" s="68">
        <v>0.34</v>
      </c>
      <c r="J117" s="68">
        <v>0.34</v>
      </c>
      <c r="K117" s="68">
        <v>0.34</v>
      </c>
      <c r="L117" s="68">
        <v>0.34</v>
      </c>
      <c r="M117" s="68">
        <v>0.34</v>
      </c>
      <c r="N117" s="68">
        <v>0.34</v>
      </c>
      <c r="O117" s="68">
        <v>0.34</v>
      </c>
      <c r="P117" s="68">
        <v>0.34</v>
      </c>
      <c r="Q117" s="68">
        <v>0.34</v>
      </c>
      <c r="R117" s="68">
        <v>0.34</v>
      </c>
      <c r="S117" s="68">
        <v>0.34</v>
      </c>
      <c r="T117" s="68">
        <v>0.34</v>
      </c>
      <c r="U117" s="68">
        <v>0.34</v>
      </c>
      <c r="V117" s="68">
        <v>0.34</v>
      </c>
      <c r="W117" s="68">
        <v>0.34</v>
      </c>
      <c r="X117" s="68">
        <v>0.34</v>
      </c>
      <c r="Y117" s="68">
        <v>0.34</v>
      </c>
      <c r="Z117" s="68">
        <v>0.34</v>
      </c>
      <c r="AA117" s="68">
        <v>0.34</v>
      </c>
      <c r="AB117" s="68">
        <v>0.34</v>
      </c>
      <c r="AC117" s="68">
        <v>0.34</v>
      </c>
      <c r="AD117" s="68">
        <v>0.34</v>
      </c>
      <c r="AE117" s="68">
        <v>0.34</v>
      </c>
      <c r="AF117" s="68">
        <v>0.34</v>
      </c>
      <c r="AG117" s="68">
        <v>0.34</v>
      </c>
      <c r="AH117" s="68">
        <v>0.34</v>
      </c>
      <c r="AI117" s="68">
        <v>0.34</v>
      </c>
      <c r="AJ117" s="68">
        <v>0.34</v>
      </c>
      <c r="AK117" s="68">
        <v>0.34</v>
      </c>
      <c r="AL117" s="68">
        <v>0.34</v>
      </c>
    </row>
    <row r="118" spans="1:64">
      <c r="A118" s="84"/>
      <c r="B118" s="84"/>
      <c r="C118" s="84"/>
      <c r="AL118" s="85"/>
    </row>
    <row r="119" spans="1:64">
      <c r="A119" s="86" t="s">
        <v>134</v>
      </c>
      <c r="B119" s="84"/>
      <c r="C119" s="84"/>
      <c r="AL119" s="85"/>
    </row>
    <row r="120" spans="1:64" s="6" customFormat="1">
      <c r="A120" s="80" t="s">
        <v>56</v>
      </c>
      <c r="B120" s="80" t="s">
        <v>57</v>
      </c>
      <c r="C120" s="80" t="s">
        <v>58</v>
      </c>
      <c r="D120" s="81">
        <v>1990</v>
      </c>
      <c r="E120" s="81">
        <v>1991</v>
      </c>
      <c r="F120" s="81">
        <v>1992</v>
      </c>
      <c r="G120" s="81">
        <v>1993</v>
      </c>
      <c r="H120" s="81">
        <v>1994</v>
      </c>
      <c r="I120" s="81">
        <v>1995</v>
      </c>
      <c r="J120" s="81">
        <v>1996</v>
      </c>
      <c r="K120" s="81">
        <v>1997</v>
      </c>
      <c r="L120" s="81">
        <v>1998</v>
      </c>
      <c r="M120" s="81">
        <v>1999</v>
      </c>
      <c r="N120" s="81">
        <v>2000</v>
      </c>
      <c r="O120" s="81">
        <v>2001</v>
      </c>
      <c r="P120" s="81">
        <v>2002</v>
      </c>
      <c r="Q120" s="81">
        <v>2003</v>
      </c>
      <c r="R120" s="81">
        <v>2004</v>
      </c>
      <c r="S120" s="81">
        <v>2005</v>
      </c>
      <c r="T120" s="81">
        <v>2006</v>
      </c>
      <c r="U120" s="81">
        <v>2007</v>
      </c>
      <c r="V120" s="81">
        <v>2008</v>
      </c>
      <c r="W120" s="81">
        <v>2009</v>
      </c>
      <c r="X120" s="81">
        <v>2010</v>
      </c>
      <c r="Y120" s="81">
        <v>2011</v>
      </c>
      <c r="Z120" s="81">
        <v>2012</v>
      </c>
      <c r="AA120" s="81">
        <v>2013</v>
      </c>
      <c r="AB120" s="81">
        <v>2014</v>
      </c>
      <c r="AC120" s="81">
        <v>2015</v>
      </c>
      <c r="AD120" s="81">
        <v>2016</v>
      </c>
      <c r="AE120" s="81">
        <v>2017</v>
      </c>
      <c r="AF120" s="81">
        <v>2018</v>
      </c>
      <c r="AG120" s="81">
        <v>2019</v>
      </c>
      <c r="AH120" s="81">
        <v>2020</v>
      </c>
      <c r="AI120" s="81">
        <v>2021</v>
      </c>
      <c r="AJ120" s="81">
        <v>2022</v>
      </c>
      <c r="AK120" s="81">
        <v>2023</v>
      </c>
      <c r="AL120" s="81">
        <v>2024</v>
      </c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</row>
    <row r="121" spans="1:64" s="6" customFormat="1" ht="13.5">
      <c r="A121" s="74" t="s">
        <v>175</v>
      </c>
      <c r="B121" s="74" t="s">
        <v>140</v>
      </c>
      <c r="C121" s="74" t="s">
        <v>251</v>
      </c>
      <c r="D121" s="48">
        <v>0.2</v>
      </c>
      <c r="E121" s="48">
        <v>0.2</v>
      </c>
      <c r="F121" s="48">
        <v>0.2</v>
      </c>
      <c r="G121" s="48">
        <v>0.2</v>
      </c>
      <c r="H121" s="48">
        <v>0.2</v>
      </c>
      <c r="I121" s="48">
        <v>0.2</v>
      </c>
      <c r="J121" s="48">
        <v>0.2</v>
      </c>
      <c r="K121" s="48">
        <v>0.2</v>
      </c>
      <c r="L121" s="48">
        <v>0.2</v>
      </c>
      <c r="M121" s="48">
        <v>0.2</v>
      </c>
      <c r="N121" s="48">
        <v>0.2</v>
      </c>
      <c r="O121" s="48">
        <v>0.2</v>
      </c>
      <c r="P121" s="48">
        <v>0.2</v>
      </c>
      <c r="Q121" s="48">
        <v>0.2</v>
      </c>
      <c r="R121" s="48">
        <v>0.2</v>
      </c>
      <c r="S121" s="48">
        <v>0.2</v>
      </c>
      <c r="T121" s="48">
        <v>0.2</v>
      </c>
      <c r="U121" s="48">
        <v>0.2</v>
      </c>
      <c r="V121" s="48">
        <v>0.2</v>
      </c>
      <c r="W121" s="48">
        <v>0.2</v>
      </c>
      <c r="X121" s="48">
        <v>0.2</v>
      </c>
      <c r="Y121" s="48">
        <v>0.2</v>
      </c>
      <c r="Z121" s="48">
        <v>0.2</v>
      </c>
      <c r="AA121" s="48">
        <v>0.2</v>
      </c>
      <c r="AB121" s="48">
        <v>0.2</v>
      </c>
      <c r="AC121" s="48">
        <v>0.2</v>
      </c>
      <c r="AD121" s="48">
        <v>0.2</v>
      </c>
      <c r="AE121" s="48">
        <v>0.2</v>
      </c>
      <c r="AF121" s="48">
        <v>0.2</v>
      </c>
      <c r="AG121" s="48">
        <v>0.2</v>
      </c>
      <c r="AH121" s="48">
        <v>0.2</v>
      </c>
      <c r="AI121" s="48">
        <v>0.2</v>
      </c>
      <c r="AJ121" s="48">
        <v>0.2</v>
      </c>
      <c r="AK121" s="48">
        <v>0.2</v>
      </c>
      <c r="AL121" s="48">
        <v>0.2</v>
      </c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</row>
    <row r="122" spans="1:64" s="6" customFormat="1" ht="13.5">
      <c r="A122" s="66" t="s">
        <v>175</v>
      </c>
      <c r="B122" s="66" t="s">
        <v>140</v>
      </c>
      <c r="C122" s="66" t="s">
        <v>252</v>
      </c>
      <c r="D122" s="68">
        <v>0.21</v>
      </c>
      <c r="E122" s="68">
        <v>0.21</v>
      </c>
      <c r="F122" s="68">
        <v>0.21</v>
      </c>
      <c r="G122" s="68">
        <v>0.21</v>
      </c>
      <c r="H122" s="68">
        <v>0.21</v>
      </c>
      <c r="I122" s="68">
        <v>0.21</v>
      </c>
      <c r="J122" s="68">
        <v>0.21</v>
      </c>
      <c r="K122" s="68">
        <v>0.21</v>
      </c>
      <c r="L122" s="68">
        <v>0.21</v>
      </c>
      <c r="M122" s="68">
        <v>0.21</v>
      </c>
      <c r="N122" s="68">
        <v>0.21</v>
      </c>
      <c r="O122" s="68">
        <v>0.21</v>
      </c>
      <c r="P122" s="68">
        <v>0.21</v>
      </c>
      <c r="Q122" s="68">
        <v>0.21</v>
      </c>
      <c r="R122" s="68">
        <v>0.21</v>
      </c>
      <c r="S122" s="68">
        <v>0.21</v>
      </c>
      <c r="T122" s="68">
        <v>0.21</v>
      </c>
      <c r="U122" s="68">
        <v>0.21</v>
      </c>
      <c r="V122" s="68">
        <v>0.21</v>
      </c>
      <c r="W122" s="68">
        <v>0.21</v>
      </c>
      <c r="X122" s="68">
        <v>0.21</v>
      </c>
      <c r="Y122" s="68">
        <v>0.21</v>
      </c>
      <c r="Z122" s="68">
        <v>0.21</v>
      </c>
      <c r="AA122" s="68">
        <v>0.21</v>
      </c>
      <c r="AB122" s="68">
        <v>0.21</v>
      </c>
      <c r="AC122" s="68">
        <v>0.21</v>
      </c>
      <c r="AD122" s="68">
        <v>0.21</v>
      </c>
      <c r="AE122" s="68">
        <v>0.21</v>
      </c>
      <c r="AF122" s="68">
        <v>0.21</v>
      </c>
      <c r="AG122" s="68">
        <v>0.21</v>
      </c>
      <c r="AH122" s="68">
        <v>0.21</v>
      </c>
      <c r="AI122" s="68">
        <v>0.21</v>
      </c>
      <c r="AJ122" s="68">
        <v>0.21</v>
      </c>
      <c r="AK122" s="68">
        <v>0.21</v>
      </c>
      <c r="AL122" s="68">
        <v>0.21</v>
      </c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</row>
    <row r="123" spans="1:64" s="6" customFormat="1" ht="13.5">
      <c r="A123" s="66" t="s">
        <v>175</v>
      </c>
      <c r="B123" s="66" t="s">
        <v>140</v>
      </c>
      <c r="C123" s="66" t="s">
        <v>253</v>
      </c>
      <c r="D123" s="68">
        <v>0.35</v>
      </c>
      <c r="E123" s="68">
        <v>0.35</v>
      </c>
      <c r="F123" s="68">
        <v>0.35</v>
      </c>
      <c r="G123" s="68">
        <v>0.35</v>
      </c>
      <c r="H123" s="68">
        <v>0.35</v>
      </c>
      <c r="I123" s="68">
        <v>0.35</v>
      </c>
      <c r="J123" s="68">
        <v>0.35</v>
      </c>
      <c r="K123" s="68">
        <v>0.35</v>
      </c>
      <c r="L123" s="68">
        <v>0.35</v>
      </c>
      <c r="M123" s="68">
        <v>0.35</v>
      </c>
      <c r="N123" s="68">
        <v>0.35</v>
      </c>
      <c r="O123" s="68">
        <v>0.35</v>
      </c>
      <c r="P123" s="68">
        <v>0.35</v>
      </c>
      <c r="Q123" s="68">
        <v>0.35</v>
      </c>
      <c r="R123" s="68">
        <v>0.35</v>
      </c>
      <c r="S123" s="68">
        <v>0.35</v>
      </c>
      <c r="T123" s="68">
        <v>0.35</v>
      </c>
      <c r="U123" s="68">
        <v>0.35</v>
      </c>
      <c r="V123" s="68">
        <v>0.35</v>
      </c>
      <c r="W123" s="68">
        <v>0.35</v>
      </c>
      <c r="X123" s="68">
        <v>0.35</v>
      </c>
      <c r="Y123" s="68">
        <v>0.35</v>
      </c>
      <c r="Z123" s="68">
        <v>0.35</v>
      </c>
      <c r="AA123" s="68">
        <v>0.35</v>
      </c>
      <c r="AB123" s="68">
        <v>0.35</v>
      </c>
      <c r="AC123" s="68">
        <v>0.35</v>
      </c>
      <c r="AD123" s="68">
        <v>0.35</v>
      </c>
      <c r="AE123" s="68">
        <v>0.35</v>
      </c>
      <c r="AF123" s="68">
        <v>0.35</v>
      </c>
      <c r="AG123" s="68">
        <v>0.35</v>
      </c>
      <c r="AH123" s="68">
        <v>0.35</v>
      </c>
      <c r="AI123" s="68">
        <v>0.35</v>
      </c>
      <c r="AJ123" s="68">
        <v>0.35</v>
      </c>
      <c r="AK123" s="68">
        <v>0.35</v>
      </c>
      <c r="AL123" s="68">
        <v>0.35</v>
      </c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</row>
    <row r="124" spans="1:64" s="6" customFormat="1" ht="13.5">
      <c r="A124" s="66" t="s">
        <v>175</v>
      </c>
      <c r="B124" s="66" t="s">
        <v>140</v>
      </c>
      <c r="C124" s="66" t="s">
        <v>254</v>
      </c>
      <c r="D124" s="68">
        <v>0.56999999999999995</v>
      </c>
      <c r="E124" s="68">
        <v>0.56999999999999995</v>
      </c>
      <c r="F124" s="68">
        <v>0.56999999999999995</v>
      </c>
      <c r="G124" s="68">
        <v>0.56999999999999995</v>
      </c>
      <c r="H124" s="68">
        <v>0.56999999999999995</v>
      </c>
      <c r="I124" s="68">
        <v>0.56999999999999995</v>
      </c>
      <c r="J124" s="68">
        <v>0.56999999999999995</v>
      </c>
      <c r="K124" s="68">
        <v>0.56999999999999995</v>
      </c>
      <c r="L124" s="68">
        <v>0.56999999999999995</v>
      </c>
      <c r="M124" s="68">
        <v>0.56999999999999995</v>
      </c>
      <c r="N124" s="68">
        <v>0.56999999999999995</v>
      </c>
      <c r="O124" s="68">
        <v>0.56999999999999995</v>
      </c>
      <c r="P124" s="68">
        <v>0.56999999999999995</v>
      </c>
      <c r="Q124" s="68">
        <v>0.56999999999999995</v>
      </c>
      <c r="R124" s="68">
        <v>0.56999999999999995</v>
      </c>
      <c r="S124" s="68">
        <v>0.56999999999999995</v>
      </c>
      <c r="T124" s="68">
        <v>0.56999999999999995</v>
      </c>
      <c r="U124" s="68">
        <v>0.56999999999999995</v>
      </c>
      <c r="V124" s="68">
        <v>0.56999999999999995</v>
      </c>
      <c r="W124" s="68">
        <v>0.56999999999999995</v>
      </c>
      <c r="X124" s="68">
        <v>0.56999999999999995</v>
      </c>
      <c r="Y124" s="68">
        <v>0.56999999999999995</v>
      </c>
      <c r="Z124" s="68">
        <v>0.56999999999999995</v>
      </c>
      <c r="AA124" s="68">
        <v>0.56999999999999995</v>
      </c>
      <c r="AB124" s="68">
        <v>0.56999999999999995</v>
      </c>
      <c r="AC124" s="68">
        <v>0.56999999999999995</v>
      </c>
      <c r="AD124" s="68">
        <v>0.56999999999999995</v>
      </c>
      <c r="AE124" s="68">
        <v>0.56999999999999995</v>
      </c>
      <c r="AF124" s="68">
        <v>0.56999999999999995</v>
      </c>
      <c r="AG124" s="68">
        <v>0.56999999999999995</v>
      </c>
      <c r="AH124" s="68">
        <v>0.56999999999999995</v>
      </c>
      <c r="AI124" s="68">
        <v>0.56999999999999995</v>
      </c>
      <c r="AJ124" s="68">
        <v>0.56999999999999995</v>
      </c>
      <c r="AK124" s="68">
        <v>0.56999999999999995</v>
      </c>
      <c r="AL124" s="68">
        <v>0.56999999999999995</v>
      </c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</row>
    <row r="125" spans="1:64" s="6" customFormat="1" ht="13.5">
      <c r="A125" s="66" t="s">
        <v>175</v>
      </c>
      <c r="B125" s="66" t="s">
        <v>140</v>
      </c>
      <c r="C125" s="66" t="s">
        <v>255</v>
      </c>
      <c r="D125" s="68">
        <v>0.24</v>
      </c>
      <c r="E125" s="68">
        <v>0.24</v>
      </c>
      <c r="F125" s="68">
        <v>0.24</v>
      </c>
      <c r="G125" s="68">
        <v>0.24</v>
      </c>
      <c r="H125" s="68">
        <v>0.24</v>
      </c>
      <c r="I125" s="68">
        <v>0.24</v>
      </c>
      <c r="J125" s="68">
        <v>0.24</v>
      </c>
      <c r="K125" s="68">
        <v>0.24</v>
      </c>
      <c r="L125" s="68">
        <v>0.24</v>
      </c>
      <c r="M125" s="68">
        <v>0.24</v>
      </c>
      <c r="N125" s="68">
        <v>0.24</v>
      </c>
      <c r="O125" s="68">
        <v>0.24</v>
      </c>
      <c r="P125" s="68">
        <v>0.24</v>
      </c>
      <c r="Q125" s="68">
        <v>0.24</v>
      </c>
      <c r="R125" s="68">
        <v>0.24</v>
      </c>
      <c r="S125" s="68">
        <v>0.24</v>
      </c>
      <c r="T125" s="68">
        <v>0.24</v>
      </c>
      <c r="U125" s="68">
        <v>0.24</v>
      </c>
      <c r="V125" s="68">
        <v>0.24</v>
      </c>
      <c r="W125" s="68">
        <v>0.24</v>
      </c>
      <c r="X125" s="68">
        <v>0.24</v>
      </c>
      <c r="Y125" s="68">
        <v>0.24</v>
      </c>
      <c r="Z125" s="68">
        <v>0.24</v>
      </c>
      <c r="AA125" s="68">
        <v>0.24</v>
      </c>
      <c r="AB125" s="68">
        <v>0.24</v>
      </c>
      <c r="AC125" s="68">
        <v>0.24</v>
      </c>
      <c r="AD125" s="68">
        <v>0.24</v>
      </c>
      <c r="AE125" s="68">
        <v>0.24</v>
      </c>
      <c r="AF125" s="68">
        <v>0.24</v>
      </c>
      <c r="AG125" s="68">
        <v>0.24</v>
      </c>
      <c r="AH125" s="68">
        <v>0.24</v>
      </c>
      <c r="AI125" s="68">
        <v>0.24</v>
      </c>
      <c r="AJ125" s="68">
        <v>0.24</v>
      </c>
      <c r="AK125" s="68">
        <v>0.24</v>
      </c>
      <c r="AL125" s="68">
        <v>0.24</v>
      </c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</row>
    <row r="126" spans="1:64" s="6" customFormat="1" ht="13.5">
      <c r="A126" s="66" t="s">
        <v>175</v>
      </c>
      <c r="B126" s="66" t="s">
        <v>140</v>
      </c>
      <c r="C126" s="66" t="s">
        <v>256</v>
      </c>
      <c r="D126" s="68">
        <v>0.08</v>
      </c>
      <c r="E126" s="68">
        <v>0.08</v>
      </c>
      <c r="F126" s="68">
        <v>0.08</v>
      </c>
      <c r="G126" s="68">
        <v>0.08</v>
      </c>
      <c r="H126" s="68">
        <v>0.08</v>
      </c>
      <c r="I126" s="68">
        <v>0.08</v>
      </c>
      <c r="J126" s="68">
        <v>0.08</v>
      </c>
      <c r="K126" s="68">
        <v>0.08</v>
      </c>
      <c r="L126" s="68">
        <v>0.08</v>
      </c>
      <c r="M126" s="68">
        <v>0.08</v>
      </c>
      <c r="N126" s="68">
        <v>0.08</v>
      </c>
      <c r="O126" s="68">
        <v>0.08</v>
      </c>
      <c r="P126" s="68">
        <v>0.08</v>
      </c>
      <c r="Q126" s="68">
        <v>0.08</v>
      </c>
      <c r="R126" s="68">
        <v>0.08</v>
      </c>
      <c r="S126" s="68">
        <v>0.08</v>
      </c>
      <c r="T126" s="68">
        <v>0.08</v>
      </c>
      <c r="U126" s="68">
        <v>0.08</v>
      </c>
      <c r="V126" s="68">
        <v>0.08</v>
      </c>
      <c r="W126" s="68">
        <v>0.08</v>
      </c>
      <c r="X126" s="68">
        <v>0.08</v>
      </c>
      <c r="Y126" s="68">
        <v>0.08</v>
      </c>
      <c r="Z126" s="68">
        <v>0.08</v>
      </c>
      <c r="AA126" s="68">
        <v>0.08</v>
      </c>
      <c r="AB126" s="68">
        <v>0.08</v>
      </c>
      <c r="AC126" s="68">
        <v>0.08</v>
      </c>
      <c r="AD126" s="68">
        <v>0.08</v>
      </c>
      <c r="AE126" s="68">
        <v>0.08</v>
      </c>
      <c r="AF126" s="68">
        <v>0.08</v>
      </c>
      <c r="AG126" s="68">
        <v>0.08</v>
      </c>
      <c r="AH126" s="68">
        <v>0.08</v>
      </c>
      <c r="AI126" s="68">
        <v>0.08</v>
      </c>
      <c r="AJ126" s="68">
        <v>0.08</v>
      </c>
      <c r="AK126" s="68">
        <v>0.08</v>
      </c>
      <c r="AL126" s="68">
        <v>0.08</v>
      </c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</row>
    <row r="127" spans="1:64" s="6" customFormat="1" ht="13.5">
      <c r="A127" s="66" t="s">
        <v>175</v>
      </c>
      <c r="B127" s="66" t="s">
        <v>140</v>
      </c>
      <c r="C127" s="66" t="s">
        <v>257</v>
      </c>
      <c r="D127" s="68">
        <v>0.3</v>
      </c>
      <c r="E127" s="68">
        <v>0.3</v>
      </c>
      <c r="F127" s="68">
        <v>0.3</v>
      </c>
      <c r="G127" s="68">
        <v>0.3</v>
      </c>
      <c r="H127" s="68">
        <v>0.3</v>
      </c>
      <c r="I127" s="68">
        <v>0.3</v>
      </c>
      <c r="J127" s="68">
        <v>0.3</v>
      </c>
      <c r="K127" s="68">
        <v>0.3</v>
      </c>
      <c r="L127" s="68">
        <v>0.3</v>
      </c>
      <c r="M127" s="68">
        <v>0.3</v>
      </c>
      <c r="N127" s="68">
        <v>0.3</v>
      </c>
      <c r="O127" s="68">
        <v>0.3</v>
      </c>
      <c r="P127" s="68">
        <v>0.3</v>
      </c>
      <c r="Q127" s="68">
        <v>0.3</v>
      </c>
      <c r="R127" s="68">
        <v>0.3</v>
      </c>
      <c r="S127" s="68">
        <v>0.3</v>
      </c>
      <c r="T127" s="68">
        <v>0.3</v>
      </c>
      <c r="U127" s="68">
        <v>0.3</v>
      </c>
      <c r="V127" s="68">
        <v>0.3</v>
      </c>
      <c r="W127" s="68">
        <v>0.3</v>
      </c>
      <c r="X127" s="68">
        <v>0.3</v>
      </c>
      <c r="Y127" s="68">
        <v>0.3</v>
      </c>
      <c r="Z127" s="68">
        <v>0.3</v>
      </c>
      <c r="AA127" s="68">
        <v>0.3</v>
      </c>
      <c r="AB127" s="68">
        <v>0.3</v>
      </c>
      <c r="AC127" s="68">
        <v>0.3</v>
      </c>
      <c r="AD127" s="68">
        <v>0.3</v>
      </c>
      <c r="AE127" s="68">
        <v>0.3</v>
      </c>
      <c r="AF127" s="68">
        <v>0.3</v>
      </c>
      <c r="AG127" s="68">
        <v>0.3</v>
      </c>
      <c r="AH127" s="68">
        <v>0.3</v>
      </c>
      <c r="AI127" s="68">
        <v>0.3</v>
      </c>
      <c r="AJ127" s="68">
        <v>0.3</v>
      </c>
      <c r="AK127" s="68">
        <v>0.3</v>
      </c>
      <c r="AL127" s="68">
        <v>0.3</v>
      </c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</row>
    <row r="128" spans="1:64" s="6" customFormat="1" ht="13.5">
      <c r="A128" s="66" t="s">
        <v>175</v>
      </c>
      <c r="B128" s="66" t="s">
        <v>140</v>
      </c>
      <c r="C128" s="66" t="s">
        <v>258</v>
      </c>
      <c r="D128" s="68">
        <v>0.24</v>
      </c>
      <c r="E128" s="68">
        <v>0.24</v>
      </c>
      <c r="F128" s="68">
        <v>0.24</v>
      </c>
      <c r="G128" s="68">
        <v>0.24</v>
      </c>
      <c r="H128" s="68">
        <v>0.24</v>
      </c>
      <c r="I128" s="68">
        <v>0.24</v>
      </c>
      <c r="J128" s="68">
        <v>0.24</v>
      </c>
      <c r="K128" s="68">
        <v>0.24</v>
      </c>
      <c r="L128" s="68">
        <v>0.24</v>
      </c>
      <c r="M128" s="68">
        <v>0.24</v>
      </c>
      <c r="N128" s="68">
        <v>0.24</v>
      </c>
      <c r="O128" s="68">
        <v>0.24</v>
      </c>
      <c r="P128" s="68">
        <v>0.24</v>
      </c>
      <c r="Q128" s="68">
        <v>0.24</v>
      </c>
      <c r="R128" s="68">
        <v>0.24</v>
      </c>
      <c r="S128" s="68">
        <v>0.24</v>
      </c>
      <c r="T128" s="68">
        <v>0.24</v>
      </c>
      <c r="U128" s="68">
        <v>0.24</v>
      </c>
      <c r="V128" s="68">
        <v>0.24</v>
      </c>
      <c r="W128" s="68">
        <v>0.24</v>
      </c>
      <c r="X128" s="68">
        <v>0.24</v>
      </c>
      <c r="Y128" s="68">
        <v>0.24</v>
      </c>
      <c r="Z128" s="68">
        <v>0.24</v>
      </c>
      <c r="AA128" s="68">
        <v>0.24</v>
      </c>
      <c r="AB128" s="68">
        <v>0.24</v>
      </c>
      <c r="AC128" s="68">
        <v>0.24</v>
      </c>
      <c r="AD128" s="68">
        <v>0.24</v>
      </c>
      <c r="AE128" s="68">
        <v>0.24</v>
      </c>
      <c r="AF128" s="68">
        <v>0.24</v>
      </c>
      <c r="AG128" s="68">
        <v>0.24</v>
      </c>
      <c r="AH128" s="68">
        <v>0.24</v>
      </c>
      <c r="AI128" s="68">
        <v>0.24</v>
      </c>
      <c r="AJ128" s="68">
        <v>0.24</v>
      </c>
      <c r="AK128" s="68">
        <v>0.24</v>
      </c>
      <c r="AL128" s="68">
        <v>0.24</v>
      </c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</row>
    <row r="129" spans="1:64" s="6" customFormat="1" ht="13.5">
      <c r="A129" s="66" t="s">
        <v>175</v>
      </c>
      <c r="B129" s="66" t="s">
        <v>140</v>
      </c>
      <c r="C129" s="66" t="s">
        <v>259</v>
      </c>
      <c r="D129" s="68">
        <v>0.16</v>
      </c>
      <c r="E129" s="68">
        <v>0.16</v>
      </c>
      <c r="F129" s="68">
        <v>0.16</v>
      </c>
      <c r="G129" s="68">
        <v>0.16</v>
      </c>
      <c r="H129" s="68">
        <v>0.16</v>
      </c>
      <c r="I129" s="68">
        <v>0.16</v>
      </c>
      <c r="J129" s="68">
        <v>0.16</v>
      </c>
      <c r="K129" s="68">
        <v>0.16</v>
      </c>
      <c r="L129" s="68">
        <v>0.16</v>
      </c>
      <c r="M129" s="68">
        <v>0.16</v>
      </c>
      <c r="N129" s="68">
        <v>0.16</v>
      </c>
      <c r="O129" s="68">
        <v>0.16</v>
      </c>
      <c r="P129" s="68">
        <v>0.16</v>
      </c>
      <c r="Q129" s="68">
        <v>0.16</v>
      </c>
      <c r="R129" s="68">
        <v>0.16</v>
      </c>
      <c r="S129" s="68">
        <v>0.16</v>
      </c>
      <c r="T129" s="68">
        <v>0.16</v>
      </c>
      <c r="U129" s="68">
        <v>0.16</v>
      </c>
      <c r="V129" s="68">
        <v>0.16</v>
      </c>
      <c r="W129" s="68">
        <v>0.16</v>
      </c>
      <c r="X129" s="68">
        <v>0.16</v>
      </c>
      <c r="Y129" s="68">
        <v>0.16</v>
      </c>
      <c r="Z129" s="68">
        <v>0.16</v>
      </c>
      <c r="AA129" s="68">
        <v>0.16</v>
      </c>
      <c r="AB129" s="68">
        <v>0.16</v>
      </c>
      <c r="AC129" s="68">
        <v>0.16</v>
      </c>
      <c r="AD129" s="68">
        <v>0.16</v>
      </c>
      <c r="AE129" s="68">
        <v>0.16</v>
      </c>
      <c r="AF129" s="68">
        <v>0.16</v>
      </c>
      <c r="AG129" s="68">
        <v>0.16</v>
      </c>
      <c r="AH129" s="68">
        <v>0.16</v>
      </c>
      <c r="AI129" s="68">
        <v>0.16</v>
      </c>
      <c r="AJ129" s="68">
        <v>0.16</v>
      </c>
      <c r="AK129" s="68">
        <v>0.16</v>
      </c>
      <c r="AL129" s="68">
        <v>0.16</v>
      </c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</row>
    <row r="130" spans="1:64" s="6" customFormat="1" ht="13.5">
      <c r="A130" s="66" t="s">
        <v>175</v>
      </c>
      <c r="B130" s="66" t="s">
        <v>140</v>
      </c>
      <c r="C130" s="66" t="s">
        <v>260</v>
      </c>
      <c r="D130" s="68">
        <v>0.24</v>
      </c>
      <c r="E130" s="68">
        <v>0.24</v>
      </c>
      <c r="F130" s="68">
        <v>0.24</v>
      </c>
      <c r="G130" s="68">
        <v>0.24</v>
      </c>
      <c r="H130" s="68">
        <v>0.24</v>
      </c>
      <c r="I130" s="68">
        <v>0.24</v>
      </c>
      <c r="J130" s="68">
        <v>0.24</v>
      </c>
      <c r="K130" s="68">
        <v>0.24</v>
      </c>
      <c r="L130" s="68">
        <v>0.24</v>
      </c>
      <c r="M130" s="68">
        <v>0.24</v>
      </c>
      <c r="N130" s="68">
        <v>0.24</v>
      </c>
      <c r="O130" s="68">
        <v>0.24</v>
      </c>
      <c r="P130" s="68">
        <v>0.24</v>
      </c>
      <c r="Q130" s="68">
        <v>0.24</v>
      </c>
      <c r="R130" s="68">
        <v>0.24</v>
      </c>
      <c r="S130" s="68">
        <v>0.24</v>
      </c>
      <c r="T130" s="68">
        <v>0.24</v>
      </c>
      <c r="U130" s="68">
        <v>0.24</v>
      </c>
      <c r="V130" s="68">
        <v>0.24</v>
      </c>
      <c r="W130" s="68">
        <v>0.24</v>
      </c>
      <c r="X130" s="68">
        <v>0.24</v>
      </c>
      <c r="Y130" s="68">
        <v>0.24</v>
      </c>
      <c r="Z130" s="68">
        <v>0.24</v>
      </c>
      <c r="AA130" s="68">
        <v>0.24</v>
      </c>
      <c r="AB130" s="68">
        <v>0.24</v>
      </c>
      <c r="AC130" s="68">
        <v>0.24</v>
      </c>
      <c r="AD130" s="68">
        <v>0.24</v>
      </c>
      <c r="AE130" s="68">
        <v>0.24</v>
      </c>
      <c r="AF130" s="68">
        <v>0.24</v>
      </c>
      <c r="AG130" s="68">
        <v>0.24</v>
      </c>
      <c r="AH130" s="68">
        <v>0.24</v>
      </c>
      <c r="AI130" s="68">
        <v>0.24</v>
      </c>
      <c r="AJ130" s="68">
        <v>0.24</v>
      </c>
      <c r="AK130" s="68">
        <v>0.24</v>
      </c>
      <c r="AL130" s="68">
        <v>0.24</v>
      </c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</row>
    <row r="131" spans="1:64" s="6" customFormat="1" ht="13.5">
      <c r="A131" s="66" t="s">
        <v>175</v>
      </c>
      <c r="B131" s="66" t="s">
        <v>140</v>
      </c>
      <c r="C131" s="66" t="s">
        <v>261</v>
      </c>
      <c r="D131" s="68">
        <v>0.45</v>
      </c>
      <c r="E131" s="68">
        <v>0.45</v>
      </c>
      <c r="F131" s="68">
        <v>0.45</v>
      </c>
      <c r="G131" s="68">
        <v>0.45</v>
      </c>
      <c r="H131" s="68">
        <v>0.45</v>
      </c>
      <c r="I131" s="68">
        <v>0.45</v>
      </c>
      <c r="J131" s="68">
        <v>0.45</v>
      </c>
      <c r="K131" s="68">
        <v>0.45</v>
      </c>
      <c r="L131" s="68">
        <v>0.45</v>
      </c>
      <c r="M131" s="68">
        <v>0.45</v>
      </c>
      <c r="N131" s="68">
        <v>0.45</v>
      </c>
      <c r="O131" s="68">
        <v>0.45</v>
      </c>
      <c r="P131" s="68">
        <v>0.45</v>
      </c>
      <c r="Q131" s="68">
        <v>0.45</v>
      </c>
      <c r="R131" s="68">
        <v>0.45</v>
      </c>
      <c r="S131" s="68">
        <v>0.45</v>
      </c>
      <c r="T131" s="68">
        <v>0.45</v>
      </c>
      <c r="U131" s="68">
        <v>0.45</v>
      </c>
      <c r="V131" s="68">
        <v>0.45</v>
      </c>
      <c r="W131" s="68">
        <v>0.45</v>
      </c>
      <c r="X131" s="68">
        <v>0.45</v>
      </c>
      <c r="Y131" s="68">
        <v>0.45</v>
      </c>
      <c r="Z131" s="68">
        <v>0.45</v>
      </c>
      <c r="AA131" s="68">
        <v>0.45</v>
      </c>
      <c r="AB131" s="68">
        <v>0.45</v>
      </c>
      <c r="AC131" s="68">
        <v>0.45</v>
      </c>
      <c r="AD131" s="68">
        <v>0.45</v>
      </c>
      <c r="AE131" s="68">
        <v>0.45</v>
      </c>
      <c r="AF131" s="68">
        <v>0.45</v>
      </c>
      <c r="AG131" s="68">
        <v>0.45</v>
      </c>
      <c r="AH131" s="68">
        <v>0.45</v>
      </c>
      <c r="AI131" s="68">
        <v>0.45</v>
      </c>
      <c r="AJ131" s="68">
        <v>0.45</v>
      </c>
      <c r="AK131" s="68">
        <v>0.45</v>
      </c>
      <c r="AL131" s="68">
        <v>0.45</v>
      </c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</row>
    <row r="132" spans="1:64" s="6" customFormat="1" ht="13.5">
      <c r="A132" s="66" t="s">
        <v>175</v>
      </c>
      <c r="B132" s="66" t="s">
        <v>140</v>
      </c>
      <c r="C132" s="66" t="s">
        <v>262</v>
      </c>
      <c r="D132" s="68">
        <v>0.38</v>
      </c>
      <c r="E132" s="68">
        <v>0.38</v>
      </c>
      <c r="F132" s="68">
        <v>0.38</v>
      </c>
      <c r="G132" s="68">
        <v>0.38</v>
      </c>
      <c r="H132" s="68">
        <v>0.38</v>
      </c>
      <c r="I132" s="68">
        <v>0.38</v>
      </c>
      <c r="J132" s="68">
        <v>0.38</v>
      </c>
      <c r="K132" s="68">
        <v>0.38</v>
      </c>
      <c r="L132" s="68">
        <v>0.38</v>
      </c>
      <c r="M132" s="68">
        <v>0.38</v>
      </c>
      <c r="N132" s="68">
        <v>0.38</v>
      </c>
      <c r="O132" s="68">
        <v>0.38</v>
      </c>
      <c r="P132" s="68">
        <v>0.38</v>
      </c>
      <c r="Q132" s="68">
        <v>0.38</v>
      </c>
      <c r="R132" s="68">
        <v>0.38</v>
      </c>
      <c r="S132" s="68">
        <v>0.38</v>
      </c>
      <c r="T132" s="68">
        <v>0.38</v>
      </c>
      <c r="U132" s="68">
        <v>0.38</v>
      </c>
      <c r="V132" s="68">
        <v>0.38</v>
      </c>
      <c r="W132" s="68">
        <v>0.38</v>
      </c>
      <c r="X132" s="68">
        <v>0.38</v>
      </c>
      <c r="Y132" s="68">
        <v>0.38</v>
      </c>
      <c r="Z132" s="68">
        <v>0.38</v>
      </c>
      <c r="AA132" s="68">
        <v>0.38</v>
      </c>
      <c r="AB132" s="68">
        <v>0.38</v>
      </c>
      <c r="AC132" s="68">
        <v>0.38</v>
      </c>
      <c r="AD132" s="68">
        <v>0.38</v>
      </c>
      <c r="AE132" s="68">
        <v>0.38</v>
      </c>
      <c r="AF132" s="68">
        <v>0.38</v>
      </c>
      <c r="AG132" s="68">
        <v>0.38</v>
      </c>
      <c r="AH132" s="68">
        <v>0.38</v>
      </c>
      <c r="AI132" s="68">
        <v>0.38</v>
      </c>
      <c r="AJ132" s="68">
        <v>0.38</v>
      </c>
      <c r="AK132" s="68">
        <v>0.38</v>
      </c>
      <c r="AL132" s="68">
        <v>0.38</v>
      </c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</row>
    <row r="133" spans="1:64" s="6" customFormat="1" ht="13.5">
      <c r="A133" s="66" t="s">
        <v>175</v>
      </c>
      <c r="B133" s="66" t="s">
        <v>140</v>
      </c>
      <c r="C133" s="66" t="s">
        <v>263</v>
      </c>
      <c r="D133" s="68">
        <v>0.54</v>
      </c>
      <c r="E133" s="68">
        <v>0.54</v>
      </c>
      <c r="F133" s="68">
        <v>0.54</v>
      </c>
      <c r="G133" s="68">
        <v>0.54</v>
      </c>
      <c r="H133" s="68">
        <v>0.54</v>
      </c>
      <c r="I133" s="68">
        <v>0.54</v>
      </c>
      <c r="J133" s="68">
        <v>0.54</v>
      </c>
      <c r="K133" s="68">
        <v>0.54</v>
      </c>
      <c r="L133" s="68">
        <v>0.54</v>
      </c>
      <c r="M133" s="68">
        <v>0.54</v>
      </c>
      <c r="N133" s="68">
        <v>0.54</v>
      </c>
      <c r="O133" s="68">
        <v>0.54</v>
      </c>
      <c r="P133" s="68">
        <v>0.54</v>
      </c>
      <c r="Q133" s="68">
        <v>0.54</v>
      </c>
      <c r="R133" s="68">
        <v>0.54</v>
      </c>
      <c r="S133" s="68">
        <v>0.54</v>
      </c>
      <c r="T133" s="68">
        <v>0.54</v>
      </c>
      <c r="U133" s="68">
        <v>0.54</v>
      </c>
      <c r="V133" s="68">
        <v>0.54</v>
      </c>
      <c r="W133" s="68">
        <v>0.54</v>
      </c>
      <c r="X133" s="68">
        <v>0.54</v>
      </c>
      <c r="Y133" s="68">
        <v>0.54</v>
      </c>
      <c r="Z133" s="68">
        <v>0.54</v>
      </c>
      <c r="AA133" s="68">
        <v>0.54</v>
      </c>
      <c r="AB133" s="68">
        <v>0.54</v>
      </c>
      <c r="AC133" s="68">
        <v>0.54</v>
      </c>
      <c r="AD133" s="68">
        <v>0.54</v>
      </c>
      <c r="AE133" s="68">
        <v>0.54</v>
      </c>
      <c r="AF133" s="68">
        <v>0.54</v>
      </c>
      <c r="AG133" s="68">
        <v>0.54</v>
      </c>
      <c r="AH133" s="68">
        <v>0.54</v>
      </c>
      <c r="AI133" s="68">
        <v>0.54</v>
      </c>
      <c r="AJ133" s="68">
        <v>0.54</v>
      </c>
      <c r="AK133" s="68">
        <v>0.54</v>
      </c>
      <c r="AL133" s="68">
        <v>0.54</v>
      </c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</row>
    <row r="134" spans="1:64" s="6" customFormat="1" ht="13.5">
      <c r="A134" s="66" t="s">
        <v>175</v>
      </c>
      <c r="B134" s="66" t="s">
        <v>140</v>
      </c>
      <c r="C134" s="66" t="s">
        <v>264</v>
      </c>
      <c r="D134" s="68">
        <v>0.45</v>
      </c>
      <c r="E134" s="68">
        <v>0.45</v>
      </c>
      <c r="F134" s="68">
        <v>0.45</v>
      </c>
      <c r="G134" s="68">
        <v>0.45</v>
      </c>
      <c r="H134" s="68">
        <v>0.45</v>
      </c>
      <c r="I134" s="68">
        <v>0.45</v>
      </c>
      <c r="J134" s="68">
        <v>0.45</v>
      </c>
      <c r="K134" s="68">
        <v>0.45</v>
      </c>
      <c r="L134" s="68">
        <v>0.45</v>
      </c>
      <c r="M134" s="68">
        <v>0.45</v>
      </c>
      <c r="N134" s="68">
        <v>0.45</v>
      </c>
      <c r="O134" s="68">
        <v>0.45</v>
      </c>
      <c r="P134" s="68">
        <v>0.45</v>
      </c>
      <c r="Q134" s="68">
        <v>0.45</v>
      </c>
      <c r="R134" s="68">
        <v>0.45</v>
      </c>
      <c r="S134" s="68">
        <v>0.45</v>
      </c>
      <c r="T134" s="68">
        <v>0.45</v>
      </c>
      <c r="U134" s="68">
        <v>0.45</v>
      </c>
      <c r="V134" s="68">
        <v>0.45</v>
      </c>
      <c r="W134" s="68">
        <v>0.45</v>
      </c>
      <c r="X134" s="68">
        <v>0.45</v>
      </c>
      <c r="Y134" s="68">
        <v>0.45</v>
      </c>
      <c r="Z134" s="68">
        <v>0.45</v>
      </c>
      <c r="AA134" s="68">
        <v>0.45</v>
      </c>
      <c r="AB134" s="68">
        <v>0.45</v>
      </c>
      <c r="AC134" s="68">
        <v>0.45</v>
      </c>
      <c r="AD134" s="68">
        <v>0.45</v>
      </c>
      <c r="AE134" s="68">
        <v>0.45</v>
      </c>
      <c r="AF134" s="68">
        <v>0.45</v>
      </c>
      <c r="AG134" s="68">
        <v>0.45</v>
      </c>
      <c r="AH134" s="68">
        <v>0.45</v>
      </c>
      <c r="AI134" s="68">
        <v>0.45</v>
      </c>
      <c r="AJ134" s="68">
        <v>0.45</v>
      </c>
      <c r="AK134" s="68">
        <v>0.45</v>
      </c>
      <c r="AL134" s="68">
        <v>0.45</v>
      </c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</row>
    <row r="135" spans="1:64" s="6" customFormat="1" ht="13.5">
      <c r="A135" s="66" t="s">
        <v>175</v>
      </c>
      <c r="B135" s="66" t="s">
        <v>140</v>
      </c>
      <c r="C135" s="66" t="s">
        <v>265</v>
      </c>
      <c r="D135" s="68">
        <v>0.54</v>
      </c>
      <c r="E135" s="68">
        <v>0.54</v>
      </c>
      <c r="F135" s="68">
        <v>0.54</v>
      </c>
      <c r="G135" s="68">
        <v>0.54</v>
      </c>
      <c r="H135" s="68">
        <v>0.54</v>
      </c>
      <c r="I135" s="68">
        <v>0.54</v>
      </c>
      <c r="J135" s="68">
        <v>0.54</v>
      </c>
      <c r="K135" s="68">
        <v>0.54</v>
      </c>
      <c r="L135" s="68">
        <v>0.54</v>
      </c>
      <c r="M135" s="68">
        <v>0.54</v>
      </c>
      <c r="N135" s="68">
        <v>0.54</v>
      </c>
      <c r="O135" s="68">
        <v>0.54</v>
      </c>
      <c r="P135" s="68">
        <v>0.54</v>
      </c>
      <c r="Q135" s="68">
        <v>0.54</v>
      </c>
      <c r="R135" s="68">
        <v>0.54</v>
      </c>
      <c r="S135" s="68">
        <v>0.54</v>
      </c>
      <c r="T135" s="68">
        <v>0.54</v>
      </c>
      <c r="U135" s="68">
        <v>0.54</v>
      </c>
      <c r="V135" s="68">
        <v>0.54</v>
      </c>
      <c r="W135" s="68">
        <v>0.54</v>
      </c>
      <c r="X135" s="68">
        <v>0.54</v>
      </c>
      <c r="Y135" s="68">
        <v>0.54</v>
      </c>
      <c r="Z135" s="68">
        <v>0.54</v>
      </c>
      <c r="AA135" s="68">
        <v>0.54</v>
      </c>
      <c r="AB135" s="68">
        <v>0.54</v>
      </c>
      <c r="AC135" s="68">
        <v>0.54</v>
      </c>
      <c r="AD135" s="68">
        <v>0.54</v>
      </c>
      <c r="AE135" s="68">
        <v>0.54</v>
      </c>
      <c r="AF135" s="68">
        <v>0.54</v>
      </c>
      <c r="AG135" s="68">
        <v>0.54</v>
      </c>
      <c r="AH135" s="68">
        <v>0.54</v>
      </c>
      <c r="AI135" s="68">
        <v>0.54</v>
      </c>
      <c r="AJ135" s="68">
        <v>0.54</v>
      </c>
      <c r="AK135" s="68">
        <v>0.54</v>
      </c>
      <c r="AL135" s="68">
        <v>0.54</v>
      </c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</row>
    <row r="136" spans="1:64" s="6" customFormat="1" ht="13.5">
      <c r="A136" s="66" t="s">
        <v>175</v>
      </c>
      <c r="B136" s="66" t="s">
        <v>140</v>
      </c>
      <c r="C136" s="66" t="s">
        <v>160</v>
      </c>
      <c r="D136" s="68">
        <v>0.35</v>
      </c>
      <c r="E136" s="68">
        <v>0.35</v>
      </c>
      <c r="F136" s="68">
        <v>0.35</v>
      </c>
      <c r="G136" s="68">
        <v>0.35</v>
      </c>
      <c r="H136" s="68">
        <v>0.35</v>
      </c>
      <c r="I136" s="68">
        <v>0.35</v>
      </c>
      <c r="J136" s="68">
        <v>0.35</v>
      </c>
      <c r="K136" s="68">
        <v>0.35</v>
      </c>
      <c r="L136" s="68">
        <v>0.35</v>
      </c>
      <c r="M136" s="68">
        <v>0.35</v>
      </c>
      <c r="N136" s="68">
        <v>0.35</v>
      </c>
      <c r="O136" s="68">
        <v>0.35</v>
      </c>
      <c r="P136" s="68">
        <v>0.35</v>
      </c>
      <c r="Q136" s="68">
        <v>0.35</v>
      </c>
      <c r="R136" s="68">
        <v>0.35</v>
      </c>
      <c r="S136" s="68">
        <v>0.35</v>
      </c>
      <c r="T136" s="68">
        <v>0.35</v>
      </c>
      <c r="U136" s="68">
        <v>0.35</v>
      </c>
      <c r="V136" s="68">
        <v>0.35</v>
      </c>
      <c r="W136" s="68">
        <v>0.35</v>
      </c>
      <c r="X136" s="68">
        <v>0.35</v>
      </c>
      <c r="Y136" s="68">
        <v>0.35</v>
      </c>
      <c r="Z136" s="68">
        <v>0.35</v>
      </c>
      <c r="AA136" s="68">
        <v>0.35</v>
      </c>
      <c r="AB136" s="68">
        <v>0.35</v>
      </c>
      <c r="AC136" s="68">
        <v>0.35</v>
      </c>
      <c r="AD136" s="68">
        <v>0.35</v>
      </c>
      <c r="AE136" s="68">
        <v>0.35</v>
      </c>
      <c r="AF136" s="68">
        <v>0.35</v>
      </c>
      <c r="AG136" s="68">
        <v>0.35</v>
      </c>
      <c r="AH136" s="68">
        <v>0.35</v>
      </c>
      <c r="AI136" s="68">
        <v>0.35</v>
      </c>
      <c r="AJ136" s="68">
        <v>0.35</v>
      </c>
      <c r="AK136" s="68">
        <v>0.35</v>
      </c>
      <c r="AL136" s="68">
        <v>0.35</v>
      </c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</row>
    <row r="137" spans="1:64">
      <c r="A137" s="66" t="s">
        <v>123</v>
      </c>
      <c r="B137" s="66" t="s">
        <v>79</v>
      </c>
      <c r="C137" s="66" t="s">
        <v>266</v>
      </c>
      <c r="D137" s="68">
        <v>0.16500000000000001</v>
      </c>
      <c r="E137" s="68">
        <v>0.16500000000000001</v>
      </c>
      <c r="F137" s="68">
        <v>0.16500000000000001</v>
      </c>
      <c r="G137" s="68">
        <v>0.16500000000000001</v>
      </c>
      <c r="H137" s="68">
        <v>0.16500000000000001</v>
      </c>
      <c r="I137" s="68">
        <v>0.16500000000000001</v>
      </c>
      <c r="J137" s="68">
        <v>0.16500000000000001</v>
      </c>
      <c r="K137" s="68">
        <v>0.16500000000000001</v>
      </c>
      <c r="L137" s="68">
        <v>0.16500000000000001</v>
      </c>
      <c r="M137" s="68">
        <v>0.16500000000000001</v>
      </c>
      <c r="N137" s="68">
        <v>0.16500000000000001</v>
      </c>
      <c r="O137" s="68">
        <v>0.16500000000000001</v>
      </c>
      <c r="P137" s="68">
        <v>0.16500000000000001</v>
      </c>
      <c r="Q137" s="68">
        <v>0.16500000000000001</v>
      </c>
      <c r="R137" s="68">
        <v>0.16500000000000001</v>
      </c>
      <c r="S137" s="68">
        <v>0.16500000000000001</v>
      </c>
      <c r="T137" s="68">
        <v>0.16500000000000001</v>
      </c>
      <c r="U137" s="68">
        <v>0.16500000000000001</v>
      </c>
      <c r="V137" s="68">
        <v>0.16500000000000001</v>
      </c>
      <c r="W137" s="68">
        <v>0.16500000000000001</v>
      </c>
      <c r="X137" s="68">
        <v>0.16500000000000001</v>
      </c>
      <c r="Y137" s="68">
        <v>0.16500000000000001</v>
      </c>
      <c r="Z137" s="68">
        <v>0.16500000000000001</v>
      </c>
      <c r="AA137" s="68">
        <v>0.16500000000000001</v>
      </c>
      <c r="AB137" s="68">
        <v>0.16500000000000001</v>
      </c>
      <c r="AC137" s="68">
        <v>0.16500000000000001</v>
      </c>
      <c r="AD137" s="68">
        <v>0.16500000000000001</v>
      </c>
      <c r="AE137" s="68">
        <v>0.16500000000000001</v>
      </c>
      <c r="AF137" s="68">
        <v>0.16500000000000001</v>
      </c>
      <c r="AG137" s="68">
        <v>0.16500000000000001</v>
      </c>
      <c r="AH137" s="68">
        <v>0.16500000000000001</v>
      </c>
      <c r="AI137" s="68">
        <v>0.16500000000000001</v>
      </c>
      <c r="AJ137" s="68">
        <v>0.16500000000000001</v>
      </c>
      <c r="AK137" s="68">
        <v>0.16500000000000001</v>
      </c>
      <c r="AL137" s="68">
        <v>0.16500000000000001</v>
      </c>
    </row>
    <row r="138" spans="1:64">
      <c r="A138" s="66" t="s">
        <v>123</v>
      </c>
      <c r="B138" s="66" t="s">
        <v>79</v>
      </c>
      <c r="C138" s="66" t="s">
        <v>267</v>
      </c>
      <c r="D138" s="68">
        <v>0.108</v>
      </c>
      <c r="E138" s="68">
        <v>0.108</v>
      </c>
      <c r="F138" s="68">
        <v>0.108</v>
      </c>
      <c r="G138" s="68">
        <v>0.108</v>
      </c>
      <c r="H138" s="68">
        <v>0.108</v>
      </c>
      <c r="I138" s="68">
        <v>0.108</v>
      </c>
      <c r="J138" s="68">
        <v>0.108</v>
      </c>
      <c r="K138" s="68">
        <v>0.108</v>
      </c>
      <c r="L138" s="68">
        <v>0.108</v>
      </c>
      <c r="M138" s="68">
        <v>0.108</v>
      </c>
      <c r="N138" s="68">
        <v>0.108</v>
      </c>
      <c r="O138" s="68">
        <v>0.108</v>
      </c>
      <c r="P138" s="68">
        <v>0.108</v>
      </c>
      <c r="Q138" s="68">
        <v>0.108</v>
      </c>
      <c r="R138" s="68">
        <v>0.108</v>
      </c>
      <c r="S138" s="68">
        <v>0.108</v>
      </c>
      <c r="T138" s="68">
        <v>0.108</v>
      </c>
      <c r="U138" s="68">
        <v>0.108</v>
      </c>
      <c r="V138" s="68">
        <v>0.108</v>
      </c>
      <c r="W138" s="68">
        <v>0.108</v>
      </c>
      <c r="X138" s="68">
        <v>0.108</v>
      </c>
      <c r="Y138" s="68">
        <v>0.108</v>
      </c>
      <c r="Z138" s="68">
        <v>0.108</v>
      </c>
      <c r="AA138" s="68">
        <v>0.108</v>
      </c>
      <c r="AB138" s="68">
        <v>0.108</v>
      </c>
      <c r="AC138" s="68">
        <v>0.108</v>
      </c>
      <c r="AD138" s="68">
        <v>0.108</v>
      </c>
      <c r="AE138" s="68">
        <v>0.108</v>
      </c>
      <c r="AF138" s="68">
        <v>0.108</v>
      </c>
      <c r="AG138" s="68">
        <v>0.108</v>
      </c>
      <c r="AH138" s="68">
        <v>0.108</v>
      </c>
      <c r="AI138" s="68">
        <v>0.108</v>
      </c>
      <c r="AJ138" s="68">
        <v>0.108</v>
      </c>
      <c r="AK138" s="68">
        <v>0.108</v>
      </c>
      <c r="AL138" s="68">
        <v>0.108</v>
      </c>
    </row>
    <row r="139" spans="1:64">
      <c r="A139" s="66" t="s">
        <v>123</v>
      </c>
      <c r="B139" s="66" t="s">
        <v>79</v>
      </c>
      <c r="C139" s="66" t="s">
        <v>268</v>
      </c>
      <c r="D139" s="68">
        <v>0.48899999999999999</v>
      </c>
      <c r="E139" s="68">
        <v>0.48899999999999999</v>
      </c>
      <c r="F139" s="68">
        <v>0.48899999999999999</v>
      </c>
      <c r="G139" s="68">
        <v>0.48899999999999999</v>
      </c>
      <c r="H139" s="68">
        <v>0.48899999999999999</v>
      </c>
      <c r="I139" s="68">
        <v>0.48899999999999999</v>
      </c>
      <c r="J139" s="68">
        <v>0.48899999999999999</v>
      </c>
      <c r="K139" s="68">
        <v>0.48899999999999999</v>
      </c>
      <c r="L139" s="68">
        <v>0.48899999999999999</v>
      </c>
      <c r="M139" s="68">
        <v>0.48899999999999999</v>
      </c>
      <c r="N139" s="68">
        <v>0.48899999999999999</v>
      </c>
      <c r="O139" s="68">
        <v>0.48899999999999999</v>
      </c>
      <c r="P139" s="68">
        <v>0.48899999999999999</v>
      </c>
      <c r="Q139" s="68">
        <v>0.48899999999999999</v>
      </c>
      <c r="R139" s="68">
        <v>0.48899999999999999</v>
      </c>
      <c r="S139" s="68">
        <v>0.48899999999999999</v>
      </c>
      <c r="T139" s="68">
        <v>0.48899999999999999</v>
      </c>
      <c r="U139" s="68">
        <v>0.48899999999999999</v>
      </c>
      <c r="V139" s="68">
        <v>0.48899999999999999</v>
      </c>
      <c r="W139" s="68">
        <v>0.48899999999999999</v>
      </c>
      <c r="X139" s="68">
        <v>0.48899999999999999</v>
      </c>
      <c r="Y139" s="68">
        <v>0.48899999999999999</v>
      </c>
      <c r="Z139" s="68">
        <v>0.48899999999999999</v>
      </c>
      <c r="AA139" s="68">
        <v>0.48899999999999999</v>
      </c>
      <c r="AB139" s="68">
        <v>0.48899999999999999</v>
      </c>
      <c r="AC139" s="68">
        <v>0.48899999999999999</v>
      </c>
      <c r="AD139" s="68">
        <v>0.48899999999999999</v>
      </c>
      <c r="AE139" s="68">
        <v>0.48899999999999999</v>
      </c>
      <c r="AF139" s="68">
        <v>0.48899999999999999</v>
      </c>
      <c r="AG139" s="68">
        <v>0.48899999999999999</v>
      </c>
      <c r="AH139" s="68">
        <v>0.48899999999999999</v>
      </c>
      <c r="AI139" s="68">
        <v>0.48899999999999999</v>
      </c>
      <c r="AJ139" s="68">
        <v>0.48899999999999999</v>
      </c>
      <c r="AK139" s="68">
        <v>0.48899999999999999</v>
      </c>
      <c r="AL139" s="68">
        <v>0.48899999999999999</v>
      </c>
    </row>
    <row r="140" spans="1:64" ht="13.5">
      <c r="A140" s="66" t="s">
        <v>176</v>
      </c>
      <c r="B140" s="66" t="s">
        <v>79</v>
      </c>
      <c r="C140" s="66" t="s">
        <v>266</v>
      </c>
      <c r="D140" s="68">
        <v>3.0000000000000001E-3</v>
      </c>
      <c r="E140" s="68">
        <v>3.0000000000000001E-3</v>
      </c>
      <c r="F140" s="68">
        <v>3.0000000000000001E-3</v>
      </c>
      <c r="G140" s="68">
        <v>3.0000000000000001E-3</v>
      </c>
      <c r="H140" s="68">
        <v>3.0000000000000001E-3</v>
      </c>
      <c r="I140" s="68">
        <v>3.0000000000000001E-3</v>
      </c>
      <c r="J140" s="68">
        <v>3.0000000000000001E-3</v>
      </c>
      <c r="K140" s="68">
        <v>3.0000000000000001E-3</v>
      </c>
      <c r="L140" s="68">
        <v>3.0000000000000001E-3</v>
      </c>
      <c r="M140" s="68">
        <v>3.0000000000000001E-3</v>
      </c>
      <c r="N140" s="68">
        <v>3.0000000000000001E-3</v>
      </c>
      <c r="O140" s="68">
        <v>3.0000000000000001E-3</v>
      </c>
      <c r="P140" s="68">
        <v>3.0000000000000001E-3</v>
      </c>
      <c r="Q140" s="68">
        <v>3.0000000000000001E-3</v>
      </c>
      <c r="R140" s="68">
        <v>3.0000000000000001E-3</v>
      </c>
      <c r="S140" s="68">
        <v>3.0000000000000001E-3</v>
      </c>
      <c r="T140" s="68">
        <v>3.0000000000000001E-3</v>
      </c>
      <c r="U140" s="68">
        <v>3.0000000000000001E-3</v>
      </c>
      <c r="V140" s="68">
        <v>3.0000000000000001E-3</v>
      </c>
      <c r="W140" s="68">
        <v>3.0000000000000001E-3</v>
      </c>
      <c r="X140" s="68">
        <v>3.0000000000000001E-3</v>
      </c>
      <c r="Y140" s="68">
        <v>3.0000000000000001E-3</v>
      </c>
      <c r="Z140" s="68">
        <v>3.0000000000000001E-3</v>
      </c>
      <c r="AA140" s="68">
        <v>3.0000000000000001E-3</v>
      </c>
      <c r="AB140" s="68">
        <v>3.0000000000000001E-3</v>
      </c>
      <c r="AC140" s="68">
        <v>3.0000000000000001E-3</v>
      </c>
      <c r="AD140" s="68">
        <v>3.0000000000000001E-3</v>
      </c>
      <c r="AE140" s="68">
        <v>3.0000000000000001E-3</v>
      </c>
      <c r="AF140" s="68">
        <v>3.0000000000000001E-3</v>
      </c>
      <c r="AG140" s="68">
        <v>3.0000000000000001E-3</v>
      </c>
      <c r="AH140" s="68">
        <v>3.0000000000000001E-3</v>
      </c>
      <c r="AI140" s="68">
        <v>3.0000000000000001E-3</v>
      </c>
      <c r="AJ140" s="68">
        <v>3.0000000000000001E-3</v>
      </c>
      <c r="AK140" s="68">
        <v>3.0000000000000001E-3</v>
      </c>
      <c r="AL140" s="68">
        <v>3.0000000000000001E-3</v>
      </c>
    </row>
    <row r="141" spans="1:64" ht="13.5">
      <c r="A141" s="66" t="s">
        <v>176</v>
      </c>
      <c r="B141" s="66" t="s">
        <v>79</v>
      </c>
      <c r="C141" s="66" t="s">
        <v>267</v>
      </c>
      <c r="D141" s="68">
        <v>2E-3</v>
      </c>
      <c r="E141" s="68">
        <v>2E-3</v>
      </c>
      <c r="F141" s="68">
        <v>2E-3</v>
      </c>
      <c r="G141" s="68">
        <v>2E-3</v>
      </c>
      <c r="H141" s="68">
        <v>2E-3</v>
      </c>
      <c r="I141" s="68">
        <v>2E-3</v>
      </c>
      <c r="J141" s="68">
        <v>2E-3</v>
      </c>
      <c r="K141" s="68">
        <v>2E-3</v>
      </c>
      <c r="L141" s="68">
        <v>2E-3</v>
      </c>
      <c r="M141" s="68">
        <v>2E-3</v>
      </c>
      <c r="N141" s="68">
        <v>2E-3</v>
      </c>
      <c r="O141" s="68">
        <v>2E-3</v>
      </c>
      <c r="P141" s="68">
        <v>2E-3</v>
      </c>
      <c r="Q141" s="68">
        <v>2E-3</v>
      </c>
      <c r="R141" s="68">
        <v>2E-3</v>
      </c>
      <c r="S141" s="68">
        <v>2E-3</v>
      </c>
      <c r="T141" s="68">
        <v>2E-3</v>
      </c>
      <c r="U141" s="68">
        <v>2E-3</v>
      </c>
      <c r="V141" s="68">
        <v>2E-3</v>
      </c>
      <c r="W141" s="68">
        <v>2E-3</v>
      </c>
      <c r="X141" s="68">
        <v>2E-3</v>
      </c>
      <c r="Y141" s="68">
        <v>2E-3</v>
      </c>
      <c r="Z141" s="68">
        <v>2E-3</v>
      </c>
      <c r="AA141" s="68">
        <v>2E-3</v>
      </c>
      <c r="AB141" s="68">
        <v>2E-3</v>
      </c>
      <c r="AC141" s="68">
        <v>2E-3</v>
      </c>
      <c r="AD141" s="68">
        <v>2E-3</v>
      </c>
      <c r="AE141" s="68">
        <v>2E-3</v>
      </c>
      <c r="AF141" s="68">
        <v>2E-3</v>
      </c>
      <c r="AG141" s="68">
        <v>2E-3</v>
      </c>
      <c r="AH141" s="68">
        <v>2E-3</v>
      </c>
      <c r="AI141" s="68">
        <v>2E-3</v>
      </c>
      <c r="AJ141" s="68">
        <v>2E-3</v>
      </c>
      <c r="AK141" s="68">
        <v>2E-3</v>
      </c>
      <c r="AL141" s="68">
        <v>2E-3</v>
      </c>
    </row>
    <row r="142" spans="1:64" ht="13.5">
      <c r="A142" s="66" t="s">
        <v>176</v>
      </c>
      <c r="B142" s="66" t="s">
        <v>79</v>
      </c>
      <c r="C142" s="66" t="s">
        <v>269</v>
      </c>
      <c r="D142" s="68">
        <v>0.02</v>
      </c>
      <c r="E142" s="68">
        <v>0.02</v>
      </c>
      <c r="F142" s="68">
        <v>0.02</v>
      </c>
      <c r="G142" s="68">
        <v>0.02</v>
      </c>
      <c r="H142" s="68">
        <v>0.02</v>
      </c>
      <c r="I142" s="68">
        <v>0.02</v>
      </c>
      <c r="J142" s="68">
        <v>0.02</v>
      </c>
      <c r="K142" s="68">
        <v>0.02</v>
      </c>
      <c r="L142" s="68">
        <v>0.02</v>
      </c>
      <c r="M142" s="68">
        <v>0.02</v>
      </c>
      <c r="N142" s="68">
        <v>0.02</v>
      </c>
      <c r="O142" s="68">
        <v>0.02</v>
      </c>
      <c r="P142" s="68">
        <v>0.02</v>
      </c>
      <c r="Q142" s="68">
        <v>0.02</v>
      </c>
      <c r="R142" s="68">
        <v>0.02</v>
      </c>
      <c r="S142" s="68">
        <v>0.02</v>
      </c>
      <c r="T142" s="68">
        <v>0.02</v>
      </c>
      <c r="U142" s="68">
        <v>0.02</v>
      </c>
      <c r="V142" s="68">
        <v>0.02</v>
      </c>
      <c r="W142" s="68">
        <v>0.02</v>
      </c>
      <c r="X142" s="68">
        <v>0.02</v>
      </c>
      <c r="Y142" s="68">
        <v>0.02</v>
      </c>
      <c r="Z142" s="68">
        <v>0.02</v>
      </c>
      <c r="AA142" s="68">
        <v>0.02</v>
      </c>
      <c r="AB142" s="68">
        <v>0.02</v>
      </c>
      <c r="AC142" s="68">
        <v>0.02</v>
      </c>
      <c r="AD142" s="68">
        <v>0.02</v>
      </c>
      <c r="AE142" s="68">
        <v>0.02</v>
      </c>
      <c r="AF142" s="68">
        <v>0.02</v>
      </c>
      <c r="AG142" s="68">
        <v>0.02</v>
      </c>
      <c r="AH142" s="68">
        <v>0.02</v>
      </c>
      <c r="AI142" s="68">
        <v>0.02</v>
      </c>
      <c r="AJ142" s="68">
        <v>0.02</v>
      </c>
      <c r="AK142" s="68">
        <v>0.02</v>
      </c>
      <c r="AL142" s="68">
        <v>0.02</v>
      </c>
    </row>
    <row r="143" spans="1:64" ht="13.5">
      <c r="A143" s="66" t="s">
        <v>176</v>
      </c>
      <c r="B143" s="66" t="s">
        <v>79</v>
      </c>
      <c r="C143" s="66" t="s">
        <v>270</v>
      </c>
      <c r="D143" s="68">
        <v>3.2000000000000001E-2</v>
      </c>
      <c r="E143" s="68">
        <v>3.2000000000000001E-2</v>
      </c>
      <c r="F143" s="68">
        <v>3.2000000000000001E-2</v>
      </c>
      <c r="G143" s="68">
        <v>3.2000000000000001E-2</v>
      </c>
      <c r="H143" s="68">
        <v>3.2000000000000001E-2</v>
      </c>
      <c r="I143" s="68">
        <v>3.2000000000000001E-2</v>
      </c>
      <c r="J143" s="68">
        <v>3.2000000000000001E-2</v>
      </c>
      <c r="K143" s="68">
        <v>3.2000000000000001E-2</v>
      </c>
      <c r="L143" s="68">
        <v>3.2000000000000001E-2</v>
      </c>
      <c r="M143" s="68">
        <v>3.2000000000000001E-2</v>
      </c>
      <c r="N143" s="68">
        <v>3.2000000000000001E-2</v>
      </c>
      <c r="O143" s="68">
        <v>3.2000000000000001E-2</v>
      </c>
      <c r="P143" s="68">
        <v>3.2000000000000001E-2</v>
      </c>
      <c r="Q143" s="68">
        <v>3.2000000000000001E-2</v>
      </c>
      <c r="R143" s="68">
        <v>3.2000000000000001E-2</v>
      </c>
      <c r="S143" s="68">
        <v>3.2000000000000001E-2</v>
      </c>
      <c r="T143" s="68">
        <v>3.2000000000000001E-2</v>
      </c>
      <c r="U143" s="68">
        <v>3.2000000000000001E-2</v>
      </c>
      <c r="V143" s="68">
        <v>3.2000000000000001E-2</v>
      </c>
      <c r="W143" s="68">
        <v>3.2000000000000001E-2</v>
      </c>
      <c r="X143" s="68">
        <v>3.2000000000000001E-2</v>
      </c>
      <c r="Y143" s="68">
        <v>3.2000000000000001E-2</v>
      </c>
      <c r="Z143" s="68">
        <v>3.2000000000000001E-2</v>
      </c>
      <c r="AA143" s="68">
        <v>3.2000000000000001E-2</v>
      </c>
      <c r="AB143" s="68">
        <v>3.2000000000000001E-2</v>
      </c>
      <c r="AC143" s="68">
        <v>3.2000000000000001E-2</v>
      </c>
      <c r="AD143" s="68">
        <v>3.2000000000000001E-2</v>
      </c>
      <c r="AE143" s="68">
        <v>3.2000000000000001E-2</v>
      </c>
      <c r="AF143" s="68">
        <v>3.2000000000000001E-2</v>
      </c>
      <c r="AG143" s="68">
        <v>3.2000000000000001E-2</v>
      </c>
      <c r="AH143" s="68">
        <v>3.2000000000000001E-2</v>
      </c>
      <c r="AI143" s="68">
        <v>3.2000000000000001E-2</v>
      </c>
      <c r="AJ143" s="68">
        <v>3.2000000000000001E-2</v>
      </c>
      <c r="AK143" s="68">
        <v>3.2000000000000001E-2</v>
      </c>
      <c r="AL143" s="68">
        <v>3.2000000000000001E-2</v>
      </c>
    </row>
    <row r="144" spans="1:64" ht="13.5">
      <c r="A144" s="66" t="s">
        <v>176</v>
      </c>
      <c r="B144" s="66" t="s">
        <v>79</v>
      </c>
      <c r="C144" s="66" t="s">
        <v>271</v>
      </c>
      <c r="D144" s="68">
        <v>1.7999999999999999E-2</v>
      </c>
      <c r="E144" s="68">
        <v>1.7999999999999999E-2</v>
      </c>
      <c r="F144" s="68">
        <v>1.7999999999999999E-2</v>
      </c>
      <c r="G144" s="68">
        <v>1.7999999999999999E-2</v>
      </c>
      <c r="H144" s="68">
        <v>1.7999999999999999E-2</v>
      </c>
      <c r="I144" s="68">
        <v>1.7999999999999999E-2</v>
      </c>
      <c r="J144" s="68">
        <v>1.7999999999999999E-2</v>
      </c>
      <c r="K144" s="68">
        <v>1.7999999999999999E-2</v>
      </c>
      <c r="L144" s="68">
        <v>1.7999999999999999E-2</v>
      </c>
      <c r="M144" s="68">
        <v>1.7999999999999999E-2</v>
      </c>
      <c r="N144" s="68">
        <v>1.7999999999999999E-2</v>
      </c>
      <c r="O144" s="68">
        <v>1.7999999999999999E-2</v>
      </c>
      <c r="P144" s="68">
        <v>1.7999999999999999E-2</v>
      </c>
      <c r="Q144" s="68">
        <v>1.7999999999999999E-2</v>
      </c>
      <c r="R144" s="68">
        <v>1.7999999999999999E-2</v>
      </c>
      <c r="S144" s="68">
        <v>1.7999999999999999E-2</v>
      </c>
      <c r="T144" s="68">
        <v>1.7999999999999999E-2</v>
      </c>
      <c r="U144" s="68">
        <v>1.7999999999999999E-2</v>
      </c>
      <c r="V144" s="68">
        <v>1.7999999999999999E-2</v>
      </c>
      <c r="W144" s="68">
        <v>1.7999999999999999E-2</v>
      </c>
      <c r="X144" s="68">
        <v>1.7999999999999999E-2</v>
      </c>
      <c r="Y144" s="68">
        <v>1.7999999999999999E-2</v>
      </c>
      <c r="Z144" s="68">
        <v>1.7999999999999999E-2</v>
      </c>
      <c r="AA144" s="68">
        <v>1.7999999999999999E-2</v>
      </c>
      <c r="AB144" s="68">
        <v>1.7999999999999999E-2</v>
      </c>
      <c r="AC144" s="68">
        <v>1.7999999999999999E-2</v>
      </c>
      <c r="AD144" s="68">
        <v>1.7999999999999999E-2</v>
      </c>
      <c r="AE144" s="68">
        <v>1.7999999999999999E-2</v>
      </c>
      <c r="AF144" s="68">
        <v>1.7999999999999999E-2</v>
      </c>
      <c r="AG144" s="68">
        <v>1.7999999999999999E-2</v>
      </c>
      <c r="AH144" s="68">
        <v>1.7999999999999999E-2</v>
      </c>
      <c r="AI144" s="68">
        <v>1.7999999999999999E-2</v>
      </c>
      <c r="AJ144" s="68">
        <v>1.7999999999999999E-2</v>
      </c>
      <c r="AK144" s="68">
        <v>1.7999999999999999E-2</v>
      </c>
      <c r="AL144" s="68">
        <v>1.7999999999999999E-2</v>
      </c>
    </row>
    <row r="145" spans="1:64" ht="13.5">
      <c r="A145" s="66" t="s">
        <v>177</v>
      </c>
      <c r="B145" s="66" t="s">
        <v>79</v>
      </c>
      <c r="C145" s="66" t="s">
        <v>266</v>
      </c>
      <c r="D145" s="68">
        <v>0.04</v>
      </c>
      <c r="E145" s="68">
        <v>0.04</v>
      </c>
      <c r="F145" s="68">
        <v>0.04</v>
      </c>
      <c r="G145" s="68">
        <v>0.04</v>
      </c>
      <c r="H145" s="68">
        <v>0.04</v>
      </c>
      <c r="I145" s="68">
        <v>0.04</v>
      </c>
      <c r="J145" s="68">
        <v>0.04</v>
      </c>
      <c r="K145" s="68">
        <v>0.04</v>
      </c>
      <c r="L145" s="68">
        <v>0.04</v>
      </c>
      <c r="M145" s="68">
        <v>0.04</v>
      </c>
      <c r="N145" s="68">
        <v>0.04</v>
      </c>
      <c r="O145" s="68">
        <v>0.04</v>
      </c>
      <c r="P145" s="68">
        <v>0.04</v>
      </c>
      <c r="Q145" s="68">
        <v>0.04</v>
      </c>
      <c r="R145" s="68">
        <v>0.04</v>
      </c>
      <c r="S145" s="68">
        <v>0.04</v>
      </c>
      <c r="T145" s="68">
        <v>0.04</v>
      </c>
      <c r="U145" s="68">
        <v>0.04</v>
      </c>
      <c r="V145" s="68">
        <v>0.04</v>
      </c>
      <c r="W145" s="68">
        <v>0.04</v>
      </c>
      <c r="X145" s="68">
        <v>0.04</v>
      </c>
      <c r="Y145" s="68">
        <v>0.04</v>
      </c>
      <c r="Z145" s="68">
        <v>0.04</v>
      </c>
      <c r="AA145" s="68">
        <v>0.04</v>
      </c>
      <c r="AB145" s="68">
        <v>0.04</v>
      </c>
      <c r="AC145" s="68">
        <v>0.04</v>
      </c>
      <c r="AD145" s="68">
        <v>0.04</v>
      </c>
      <c r="AE145" s="68">
        <v>0.04</v>
      </c>
      <c r="AF145" s="68">
        <v>0.04</v>
      </c>
      <c r="AG145" s="68">
        <v>0.04</v>
      </c>
      <c r="AH145" s="68">
        <v>0.04</v>
      </c>
      <c r="AI145" s="68">
        <v>0.04</v>
      </c>
      <c r="AJ145" s="68">
        <v>0.04</v>
      </c>
      <c r="AK145" s="68">
        <v>0.04</v>
      </c>
      <c r="AL145" s="68">
        <v>0.04</v>
      </c>
    </row>
    <row r="146" spans="1:64" ht="13.5">
      <c r="A146" s="66" t="s">
        <v>177</v>
      </c>
      <c r="B146" s="66" t="s">
        <v>79</v>
      </c>
      <c r="C146" s="66" t="s">
        <v>267</v>
      </c>
      <c r="D146" s="68">
        <v>0.02</v>
      </c>
      <c r="E146" s="68">
        <v>0.02</v>
      </c>
      <c r="F146" s="68">
        <v>0.02</v>
      </c>
      <c r="G146" s="68">
        <v>0.02</v>
      </c>
      <c r="H146" s="68">
        <v>0.02</v>
      </c>
      <c r="I146" s="68">
        <v>0.02</v>
      </c>
      <c r="J146" s="68">
        <v>0.02</v>
      </c>
      <c r="K146" s="68">
        <v>0.02</v>
      </c>
      <c r="L146" s="68">
        <v>0.02</v>
      </c>
      <c r="M146" s="68">
        <v>0.02</v>
      </c>
      <c r="N146" s="68">
        <v>0.02</v>
      </c>
      <c r="O146" s="68">
        <v>0.02</v>
      </c>
      <c r="P146" s="68">
        <v>0.02</v>
      </c>
      <c r="Q146" s="68">
        <v>0.02</v>
      </c>
      <c r="R146" s="68">
        <v>0.02</v>
      </c>
      <c r="S146" s="68">
        <v>0.02</v>
      </c>
      <c r="T146" s="68">
        <v>0.02</v>
      </c>
      <c r="U146" s="68">
        <v>0.02</v>
      </c>
      <c r="V146" s="68">
        <v>0.02</v>
      </c>
      <c r="W146" s="68">
        <v>0.02</v>
      </c>
      <c r="X146" s="68">
        <v>0.02</v>
      </c>
      <c r="Y146" s="68">
        <v>0.02</v>
      </c>
      <c r="Z146" s="68">
        <v>0.02</v>
      </c>
      <c r="AA146" s="68">
        <v>0.02</v>
      </c>
      <c r="AB146" s="68">
        <v>0.02</v>
      </c>
      <c r="AC146" s="68">
        <v>0.02</v>
      </c>
      <c r="AD146" s="68">
        <v>0.02</v>
      </c>
      <c r="AE146" s="68">
        <v>0.02</v>
      </c>
      <c r="AF146" s="68">
        <v>0.02</v>
      </c>
      <c r="AG146" s="68">
        <v>0.02</v>
      </c>
      <c r="AH146" s="68">
        <v>0.02</v>
      </c>
      <c r="AI146" s="68">
        <v>0.02</v>
      </c>
      <c r="AJ146" s="68">
        <v>0.02</v>
      </c>
      <c r="AK146" s="68">
        <v>0.02</v>
      </c>
      <c r="AL146" s="68">
        <v>0.02</v>
      </c>
    </row>
    <row r="147" spans="1:64" ht="13.5">
      <c r="A147" s="66" t="s">
        <v>177</v>
      </c>
      <c r="B147" s="66" t="s">
        <v>79</v>
      </c>
      <c r="C147" s="66" t="s">
        <v>269</v>
      </c>
      <c r="D147" s="68">
        <v>0.11</v>
      </c>
      <c r="E147" s="68">
        <v>0.11</v>
      </c>
      <c r="F147" s="68">
        <v>0.11</v>
      </c>
      <c r="G147" s="68">
        <v>0.11</v>
      </c>
      <c r="H147" s="68">
        <v>0.11</v>
      </c>
      <c r="I147" s="68">
        <v>0.11</v>
      </c>
      <c r="J147" s="68">
        <v>0.11</v>
      </c>
      <c r="K147" s="68">
        <v>0.11</v>
      </c>
      <c r="L147" s="68">
        <v>0.11</v>
      </c>
      <c r="M147" s="68">
        <v>0.11</v>
      </c>
      <c r="N147" s="68">
        <v>0.11</v>
      </c>
      <c r="O147" s="68">
        <v>0.11</v>
      </c>
      <c r="P147" s="68">
        <v>0.11</v>
      </c>
      <c r="Q147" s="68">
        <v>0.11</v>
      </c>
      <c r="R147" s="68">
        <v>0.11</v>
      </c>
      <c r="S147" s="68">
        <v>0.11</v>
      </c>
      <c r="T147" s="68">
        <v>0.11</v>
      </c>
      <c r="U147" s="68">
        <v>0.11</v>
      </c>
      <c r="V147" s="68">
        <v>0.11</v>
      </c>
      <c r="W147" s="68">
        <v>0.11</v>
      </c>
      <c r="X147" s="68">
        <v>0.11</v>
      </c>
      <c r="Y147" s="68">
        <v>0.11</v>
      </c>
      <c r="Z147" s="68">
        <v>0.11</v>
      </c>
      <c r="AA147" s="68">
        <v>0.11</v>
      </c>
      <c r="AB147" s="68">
        <v>0.11</v>
      </c>
      <c r="AC147" s="68">
        <v>0.11</v>
      </c>
      <c r="AD147" s="68">
        <v>0.11</v>
      </c>
      <c r="AE147" s="68">
        <v>0.11</v>
      </c>
      <c r="AF147" s="68">
        <v>0.11</v>
      </c>
      <c r="AG147" s="68">
        <v>0.11</v>
      </c>
      <c r="AH147" s="68">
        <v>0.11</v>
      </c>
      <c r="AI147" s="68">
        <v>0.11</v>
      </c>
      <c r="AJ147" s="68">
        <v>0.11</v>
      </c>
      <c r="AK147" s="68">
        <v>0.11</v>
      </c>
      <c r="AL147" s="68">
        <v>0.11</v>
      </c>
    </row>
    <row r="148" spans="1:64" ht="13.5">
      <c r="A148" s="66" t="s">
        <v>177</v>
      </c>
      <c r="B148" s="66" t="s">
        <v>79</v>
      </c>
      <c r="C148" s="66" t="s">
        <v>270</v>
      </c>
      <c r="D148" s="68">
        <v>0.24</v>
      </c>
      <c r="E148" s="68">
        <v>0.24</v>
      </c>
      <c r="F148" s="68">
        <v>0.24</v>
      </c>
      <c r="G148" s="68">
        <v>0.24</v>
      </c>
      <c r="H148" s="68">
        <v>0.24</v>
      </c>
      <c r="I148" s="68">
        <v>0.24</v>
      </c>
      <c r="J148" s="68">
        <v>0.24</v>
      </c>
      <c r="K148" s="68">
        <v>0.24</v>
      </c>
      <c r="L148" s="68">
        <v>0.24</v>
      </c>
      <c r="M148" s="68">
        <v>0.24</v>
      </c>
      <c r="N148" s="68">
        <v>0.24</v>
      </c>
      <c r="O148" s="68">
        <v>0.24</v>
      </c>
      <c r="P148" s="68">
        <v>0.24</v>
      </c>
      <c r="Q148" s="68">
        <v>0.24</v>
      </c>
      <c r="R148" s="68">
        <v>0.24</v>
      </c>
      <c r="S148" s="68">
        <v>0.24</v>
      </c>
      <c r="T148" s="68">
        <v>0.24</v>
      </c>
      <c r="U148" s="68">
        <v>0.24</v>
      </c>
      <c r="V148" s="68">
        <v>0.24</v>
      </c>
      <c r="W148" s="68">
        <v>0.24</v>
      </c>
      <c r="X148" s="68">
        <v>0.24</v>
      </c>
      <c r="Y148" s="68">
        <v>0.24</v>
      </c>
      <c r="Z148" s="68">
        <v>0.24</v>
      </c>
      <c r="AA148" s="68">
        <v>0.24</v>
      </c>
      <c r="AB148" s="68">
        <v>0.24</v>
      </c>
      <c r="AC148" s="68">
        <v>0.24</v>
      </c>
      <c r="AD148" s="68">
        <v>0.24</v>
      </c>
      <c r="AE148" s="68">
        <v>0.24</v>
      </c>
      <c r="AF148" s="68">
        <v>0.24</v>
      </c>
      <c r="AG148" s="68">
        <v>0.24</v>
      </c>
      <c r="AH148" s="68">
        <v>0.24</v>
      </c>
      <c r="AI148" s="68">
        <v>0.24</v>
      </c>
      <c r="AJ148" s="68">
        <v>0.24</v>
      </c>
      <c r="AK148" s="68">
        <v>0.24</v>
      </c>
      <c r="AL148" s="68">
        <v>0.24</v>
      </c>
    </row>
    <row r="149" spans="1:64" ht="13.5">
      <c r="A149" s="66" t="s">
        <v>177</v>
      </c>
      <c r="B149" s="66" t="s">
        <v>79</v>
      </c>
      <c r="C149" s="66" t="s">
        <v>271</v>
      </c>
      <c r="D149" s="68">
        <v>0.14000000000000001</v>
      </c>
      <c r="E149" s="68">
        <v>0.14000000000000001</v>
      </c>
      <c r="F149" s="68">
        <v>0.14000000000000001</v>
      </c>
      <c r="G149" s="68">
        <v>0.14000000000000001</v>
      </c>
      <c r="H149" s="68">
        <v>0.14000000000000001</v>
      </c>
      <c r="I149" s="68">
        <v>0.14000000000000001</v>
      </c>
      <c r="J149" s="68">
        <v>0.14000000000000001</v>
      </c>
      <c r="K149" s="68">
        <v>0.14000000000000001</v>
      </c>
      <c r="L149" s="68">
        <v>0.14000000000000001</v>
      </c>
      <c r="M149" s="68">
        <v>0.14000000000000001</v>
      </c>
      <c r="N149" s="68">
        <v>0.14000000000000001</v>
      </c>
      <c r="O149" s="68">
        <v>0.14000000000000001</v>
      </c>
      <c r="P149" s="68">
        <v>0.14000000000000001</v>
      </c>
      <c r="Q149" s="68">
        <v>0.14000000000000001</v>
      </c>
      <c r="R149" s="68">
        <v>0.14000000000000001</v>
      </c>
      <c r="S149" s="68">
        <v>0.14000000000000001</v>
      </c>
      <c r="T149" s="68">
        <v>0.14000000000000001</v>
      </c>
      <c r="U149" s="68">
        <v>0.14000000000000001</v>
      </c>
      <c r="V149" s="68">
        <v>0.14000000000000001</v>
      </c>
      <c r="W149" s="68">
        <v>0.14000000000000001</v>
      </c>
      <c r="X149" s="68">
        <v>0.14000000000000001</v>
      </c>
      <c r="Y149" s="68">
        <v>0.14000000000000001</v>
      </c>
      <c r="Z149" s="68">
        <v>0.14000000000000001</v>
      </c>
      <c r="AA149" s="68">
        <v>0.14000000000000001</v>
      </c>
      <c r="AB149" s="68">
        <v>0.14000000000000001</v>
      </c>
      <c r="AC149" s="68">
        <v>0.14000000000000001</v>
      </c>
      <c r="AD149" s="68">
        <v>0.14000000000000001</v>
      </c>
      <c r="AE149" s="68">
        <v>0.14000000000000001</v>
      </c>
      <c r="AF149" s="68">
        <v>0.14000000000000001</v>
      </c>
      <c r="AG149" s="68">
        <v>0.14000000000000001</v>
      </c>
      <c r="AH149" s="68">
        <v>0.14000000000000001</v>
      </c>
      <c r="AI149" s="68">
        <v>0.14000000000000001</v>
      </c>
      <c r="AJ149" s="68">
        <v>0.14000000000000001</v>
      </c>
      <c r="AK149" s="68">
        <v>0.14000000000000001</v>
      </c>
      <c r="AL149" s="68">
        <v>0.14000000000000001</v>
      </c>
    </row>
    <row r="150" spans="1:64">
      <c r="A150" s="66" t="s">
        <v>59</v>
      </c>
      <c r="B150" s="66" t="s">
        <v>79</v>
      </c>
      <c r="C150" s="66" t="s">
        <v>266</v>
      </c>
      <c r="D150" s="68">
        <v>0.19</v>
      </c>
      <c r="E150" s="68">
        <v>0.19</v>
      </c>
      <c r="F150" s="68">
        <v>0.19</v>
      </c>
      <c r="G150" s="68">
        <v>0.19</v>
      </c>
      <c r="H150" s="68">
        <v>0.19</v>
      </c>
      <c r="I150" s="68">
        <v>0.19</v>
      </c>
      <c r="J150" s="68">
        <v>0.19</v>
      </c>
      <c r="K150" s="68">
        <v>0.19</v>
      </c>
      <c r="L150" s="68">
        <v>0.19</v>
      </c>
      <c r="M150" s="68">
        <v>0.19</v>
      </c>
      <c r="N150" s="68">
        <v>0.19</v>
      </c>
      <c r="O150" s="68">
        <v>0.19</v>
      </c>
      <c r="P150" s="68">
        <v>0.19</v>
      </c>
      <c r="Q150" s="68">
        <v>0.19</v>
      </c>
      <c r="R150" s="68">
        <v>0.19</v>
      </c>
      <c r="S150" s="68">
        <v>0.19</v>
      </c>
      <c r="T150" s="68">
        <v>0.19</v>
      </c>
      <c r="U150" s="68">
        <v>0.19</v>
      </c>
      <c r="V150" s="68">
        <v>0.19</v>
      </c>
      <c r="W150" s="68">
        <v>0.19</v>
      </c>
      <c r="X150" s="68">
        <v>0.19</v>
      </c>
      <c r="Y150" s="68">
        <v>0.19</v>
      </c>
      <c r="Z150" s="68">
        <v>0.19</v>
      </c>
      <c r="AA150" s="68">
        <v>0.19</v>
      </c>
      <c r="AB150" s="68">
        <v>0.19</v>
      </c>
      <c r="AC150" s="68">
        <v>0.19</v>
      </c>
      <c r="AD150" s="68">
        <v>0.19</v>
      </c>
      <c r="AE150" s="68">
        <v>0.19</v>
      </c>
      <c r="AF150" s="68">
        <v>0.19</v>
      </c>
      <c r="AG150" s="68">
        <v>0.19</v>
      </c>
      <c r="AH150" s="68">
        <v>0.19</v>
      </c>
      <c r="AI150" s="68">
        <v>0.19</v>
      </c>
      <c r="AJ150" s="68">
        <v>0.19</v>
      </c>
      <c r="AK150" s="68">
        <v>0.19</v>
      </c>
      <c r="AL150" s="68">
        <v>0.19</v>
      </c>
    </row>
    <row r="151" spans="1:64">
      <c r="A151" s="66" t="s">
        <v>59</v>
      </c>
      <c r="B151" s="66" t="s">
        <v>79</v>
      </c>
      <c r="C151" s="66" t="s">
        <v>267</v>
      </c>
      <c r="D151" s="68">
        <v>0.04</v>
      </c>
      <c r="E151" s="68">
        <v>0.04</v>
      </c>
      <c r="F151" s="68">
        <v>0.04</v>
      </c>
      <c r="G151" s="68">
        <v>0.04</v>
      </c>
      <c r="H151" s="68">
        <v>0.04</v>
      </c>
      <c r="I151" s="68">
        <v>0.04</v>
      </c>
      <c r="J151" s="68">
        <v>0.04</v>
      </c>
      <c r="K151" s="68">
        <v>0.04</v>
      </c>
      <c r="L151" s="68">
        <v>0.04</v>
      </c>
      <c r="M151" s="68">
        <v>0.04</v>
      </c>
      <c r="N151" s="68">
        <v>0.04</v>
      </c>
      <c r="O151" s="68">
        <v>0.04</v>
      </c>
      <c r="P151" s="68">
        <v>0.04</v>
      </c>
      <c r="Q151" s="68">
        <v>0.04</v>
      </c>
      <c r="R151" s="68">
        <v>0.04</v>
      </c>
      <c r="S151" s="68">
        <v>0.04</v>
      </c>
      <c r="T151" s="68">
        <v>0.04</v>
      </c>
      <c r="U151" s="68">
        <v>0.04</v>
      </c>
      <c r="V151" s="68">
        <v>0.04</v>
      </c>
      <c r="W151" s="68">
        <v>0.04</v>
      </c>
      <c r="X151" s="68">
        <v>0.04</v>
      </c>
      <c r="Y151" s="68">
        <v>0.04</v>
      </c>
      <c r="Z151" s="68">
        <v>0.04</v>
      </c>
      <c r="AA151" s="68">
        <v>0.04</v>
      </c>
      <c r="AB151" s="68">
        <v>0.04</v>
      </c>
      <c r="AC151" s="68">
        <v>0.04</v>
      </c>
      <c r="AD151" s="68">
        <v>0.04</v>
      </c>
      <c r="AE151" s="68">
        <v>0.04</v>
      </c>
      <c r="AF151" s="68">
        <v>0.04</v>
      </c>
      <c r="AG151" s="68">
        <v>0.04</v>
      </c>
      <c r="AH151" s="68">
        <v>0.04</v>
      </c>
      <c r="AI151" s="68">
        <v>0.04</v>
      </c>
      <c r="AJ151" s="68">
        <v>0.04</v>
      </c>
      <c r="AK151" s="68">
        <v>0.04</v>
      </c>
      <c r="AL151" s="68">
        <v>0.04</v>
      </c>
    </row>
    <row r="152" spans="1:64">
      <c r="A152" s="66" t="s">
        <v>59</v>
      </c>
      <c r="B152" s="66" t="s">
        <v>79</v>
      </c>
      <c r="C152" s="66" t="s">
        <v>269</v>
      </c>
      <c r="D152" s="68">
        <v>0.11</v>
      </c>
      <c r="E152" s="68">
        <v>0.11</v>
      </c>
      <c r="F152" s="68">
        <v>0.11</v>
      </c>
      <c r="G152" s="68">
        <v>0.11</v>
      </c>
      <c r="H152" s="68">
        <v>0.11</v>
      </c>
      <c r="I152" s="68">
        <v>0.11</v>
      </c>
      <c r="J152" s="68">
        <v>0.11</v>
      </c>
      <c r="K152" s="68">
        <v>0.11</v>
      </c>
      <c r="L152" s="68">
        <v>0.11</v>
      </c>
      <c r="M152" s="68">
        <v>0.11</v>
      </c>
      <c r="N152" s="68">
        <v>0.11</v>
      </c>
      <c r="O152" s="68">
        <v>0.11</v>
      </c>
      <c r="P152" s="68">
        <v>0.11</v>
      </c>
      <c r="Q152" s="68">
        <v>0.11</v>
      </c>
      <c r="R152" s="68">
        <v>0.11</v>
      </c>
      <c r="S152" s="68">
        <v>0.11</v>
      </c>
      <c r="T152" s="68">
        <v>0.11</v>
      </c>
      <c r="U152" s="68">
        <v>0.11</v>
      </c>
      <c r="V152" s="68">
        <v>0.11</v>
      </c>
      <c r="W152" s="68">
        <v>0.11</v>
      </c>
      <c r="X152" s="68">
        <v>0.11</v>
      </c>
      <c r="Y152" s="68">
        <v>0.11</v>
      </c>
      <c r="Z152" s="68">
        <v>0.11</v>
      </c>
      <c r="AA152" s="68">
        <v>0.11</v>
      </c>
      <c r="AB152" s="68">
        <v>0.11</v>
      </c>
      <c r="AC152" s="68">
        <v>0.11</v>
      </c>
      <c r="AD152" s="68">
        <v>0.11</v>
      </c>
      <c r="AE152" s="68">
        <v>0.11</v>
      </c>
      <c r="AF152" s="68">
        <v>0.11</v>
      </c>
      <c r="AG152" s="68">
        <v>0.11</v>
      </c>
      <c r="AH152" s="68">
        <v>0.11</v>
      </c>
      <c r="AI152" s="68">
        <v>0.11</v>
      </c>
      <c r="AJ152" s="68">
        <v>0.11</v>
      </c>
      <c r="AK152" s="68">
        <v>0.11</v>
      </c>
      <c r="AL152" s="68">
        <v>0.11</v>
      </c>
    </row>
    <row r="153" spans="1:64">
      <c r="A153" s="66" t="s">
        <v>59</v>
      </c>
      <c r="B153" s="66" t="s">
        <v>79</v>
      </c>
      <c r="C153" s="66" t="s">
        <v>270</v>
      </c>
      <c r="D153" s="68">
        <v>0.24</v>
      </c>
      <c r="E153" s="68">
        <v>0.24</v>
      </c>
      <c r="F153" s="68">
        <v>0.24</v>
      </c>
      <c r="G153" s="68">
        <v>0.24</v>
      </c>
      <c r="H153" s="68">
        <v>0.24</v>
      </c>
      <c r="I153" s="68">
        <v>0.24</v>
      </c>
      <c r="J153" s="68">
        <v>0.24</v>
      </c>
      <c r="K153" s="68">
        <v>0.24</v>
      </c>
      <c r="L153" s="68">
        <v>0.24</v>
      </c>
      <c r="M153" s="68">
        <v>0.24</v>
      </c>
      <c r="N153" s="68">
        <v>0.24</v>
      </c>
      <c r="O153" s="68">
        <v>0.24</v>
      </c>
      <c r="P153" s="68">
        <v>0.24</v>
      </c>
      <c r="Q153" s="68">
        <v>0.24</v>
      </c>
      <c r="R153" s="68">
        <v>0.24</v>
      </c>
      <c r="S153" s="68">
        <v>0.24</v>
      </c>
      <c r="T153" s="68">
        <v>0.24</v>
      </c>
      <c r="U153" s="68">
        <v>0.24</v>
      </c>
      <c r="V153" s="68">
        <v>0.24</v>
      </c>
      <c r="W153" s="68">
        <v>0.24</v>
      </c>
      <c r="X153" s="68">
        <v>0.24</v>
      </c>
      <c r="Y153" s="68">
        <v>0.24</v>
      </c>
      <c r="Z153" s="68">
        <v>0.24</v>
      </c>
      <c r="AA153" s="68">
        <v>0.24</v>
      </c>
      <c r="AB153" s="68">
        <v>0.24</v>
      </c>
      <c r="AC153" s="68">
        <v>0.24</v>
      </c>
      <c r="AD153" s="68">
        <v>0.24</v>
      </c>
      <c r="AE153" s="68">
        <v>0.24</v>
      </c>
      <c r="AF153" s="68">
        <v>0.24</v>
      </c>
      <c r="AG153" s="68">
        <v>0.24</v>
      </c>
      <c r="AH153" s="68">
        <v>0.24</v>
      </c>
      <c r="AI153" s="68">
        <v>0.24</v>
      </c>
      <c r="AJ153" s="68">
        <v>0.24</v>
      </c>
      <c r="AK153" s="68">
        <v>0.24</v>
      </c>
      <c r="AL153" s="68">
        <v>0.24</v>
      </c>
    </row>
    <row r="154" spans="1:64">
      <c r="A154" s="66" t="s">
        <v>59</v>
      </c>
      <c r="B154" s="66" t="s">
        <v>79</v>
      </c>
      <c r="C154" s="66" t="s">
        <v>271</v>
      </c>
      <c r="D154" s="68">
        <v>0.14000000000000001</v>
      </c>
      <c r="E154" s="68">
        <v>0.14000000000000001</v>
      </c>
      <c r="F154" s="68">
        <v>0.14000000000000001</v>
      </c>
      <c r="G154" s="68">
        <v>0.14000000000000001</v>
      </c>
      <c r="H154" s="68">
        <v>0.14000000000000001</v>
      </c>
      <c r="I154" s="68">
        <v>0.14000000000000001</v>
      </c>
      <c r="J154" s="68">
        <v>0.14000000000000001</v>
      </c>
      <c r="K154" s="68">
        <v>0.14000000000000001</v>
      </c>
      <c r="L154" s="68">
        <v>0.14000000000000001</v>
      </c>
      <c r="M154" s="68">
        <v>0.14000000000000001</v>
      </c>
      <c r="N154" s="68">
        <v>0.14000000000000001</v>
      </c>
      <c r="O154" s="68">
        <v>0.14000000000000001</v>
      </c>
      <c r="P154" s="68">
        <v>0.14000000000000001</v>
      </c>
      <c r="Q154" s="68">
        <v>0.14000000000000001</v>
      </c>
      <c r="R154" s="68">
        <v>0.14000000000000001</v>
      </c>
      <c r="S154" s="68">
        <v>0.14000000000000001</v>
      </c>
      <c r="T154" s="68">
        <v>0.14000000000000001</v>
      </c>
      <c r="U154" s="68">
        <v>0.14000000000000001</v>
      </c>
      <c r="V154" s="68">
        <v>0.14000000000000001</v>
      </c>
      <c r="W154" s="68">
        <v>0.14000000000000001</v>
      </c>
      <c r="X154" s="68">
        <v>0.14000000000000001</v>
      </c>
      <c r="Y154" s="68">
        <v>0.14000000000000001</v>
      </c>
      <c r="Z154" s="68">
        <v>0.14000000000000001</v>
      </c>
      <c r="AA154" s="68">
        <v>0.14000000000000001</v>
      </c>
      <c r="AB154" s="68">
        <v>0.14000000000000001</v>
      </c>
      <c r="AC154" s="68">
        <v>0.14000000000000001</v>
      </c>
      <c r="AD154" s="68">
        <v>0.14000000000000001</v>
      </c>
      <c r="AE154" s="68">
        <v>0.14000000000000001</v>
      </c>
      <c r="AF154" s="68">
        <v>0.14000000000000001</v>
      </c>
      <c r="AG154" s="68">
        <v>0.14000000000000001</v>
      </c>
      <c r="AH154" s="68">
        <v>0.14000000000000001</v>
      </c>
      <c r="AI154" s="68">
        <v>0.14000000000000001</v>
      </c>
      <c r="AJ154" s="68">
        <v>0.14000000000000001</v>
      </c>
      <c r="AK154" s="68">
        <v>0.14000000000000001</v>
      </c>
      <c r="AL154" s="68">
        <v>0.14000000000000001</v>
      </c>
    </row>
    <row r="155" spans="1:64">
      <c r="A155" s="84"/>
      <c r="B155" s="84"/>
      <c r="C155" s="84"/>
      <c r="AL155" s="85"/>
    </row>
    <row r="156" spans="1:64">
      <c r="A156" s="86" t="s">
        <v>135</v>
      </c>
      <c r="B156" s="86"/>
      <c r="C156" s="86"/>
      <c r="AL156" s="85"/>
    </row>
    <row r="157" spans="1:64" s="6" customFormat="1">
      <c r="A157" s="80" t="s">
        <v>56</v>
      </c>
      <c r="B157" s="80" t="s">
        <v>57</v>
      </c>
      <c r="C157" s="80" t="s">
        <v>58</v>
      </c>
      <c r="D157" s="81">
        <v>1990</v>
      </c>
      <c r="E157" s="81">
        <v>1991</v>
      </c>
      <c r="F157" s="81">
        <v>1992</v>
      </c>
      <c r="G157" s="81">
        <v>1993</v>
      </c>
      <c r="H157" s="81">
        <v>1994</v>
      </c>
      <c r="I157" s="81">
        <v>1995</v>
      </c>
      <c r="J157" s="81">
        <v>1996</v>
      </c>
      <c r="K157" s="81">
        <v>1997</v>
      </c>
      <c r="L157" s="81">
        <v>1998</v>
      </c>
      <c r="M157" s="81">
        <v>1999</v>
      </c>
      <c r="N157" s="81">
        <v>2000</v>
      </c>
      <c r="O157" s="81">
        <v>2001</v>
      </c>
      <c r="P157" s="81">
        <v>2002</v>
      </c>
      <c r="Q157" s="81">
        <v>2003</v>
      </c>
      <c r="R157" s="81">
        <v>2004</v>
      </c>
      <c r="S157" s="81">
        <v>2005</v>
      </c>
      <c r="T157" s="81">
        <v>2006</v>
      </c>
      <c r="U157" s="81">
        <v>2007</v>
      </c>
      <c r="V157" s="81">
        <v>2008</v>
      </c>
      <c r="W157" s="81">
        <v>2009</v>
      </c>
      <c r="X157" s="81">
        <v>2010</v>
      </c>
      <c r="Y157" s="81">
        <v>2011</v>
      </c>
      <c r="Z157" s="81">
        <v>2012</v>
      </c>
      <c r="AA157" s="81">
        <v>2013</v>
      </c>
      <c r="AB157" s="81">
        <v>2014</v>
      </c>
      <c r="AC157" s="81">
        <v>2015</v>
      </c>
      <c r="AD157" s="81">
        <v>2016</v>
      </c>
      <c r="AE157" s="81">
        <v>2017</v>
      </c>
      <c r="AF157" s="81">
        <v>2018</v>
      </c>
      <c r="AG157" s="81">
        <v>2019</v>
      </c>
      <c r="AH157" s="81">
        <v>2020</v>
      </c>
      <c r="AI157" s="81">
        <v>2021</v>
      </c>
      <c r="AJ157" s="81">
        <v>2022</v>
      </c>
      <c r="AK157" s="81">
        <v>2023</v>
      </c>
      <c r="AL157" s="81">
        <v>2023</v>
      </c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</row>
    <row r="158" spans="1:64" s="6" customFormat="1" ht="13.5">
      <c r="A158" s="74" t="s">
        <v>175</v>
      </c>
      <c r="B158" s="74" t="s">
        <v>140</v>
      </c>
      <c r="C158" s="74" t="s">
        <v>161</v>
      </c>
      <c r="D158" s="48">
        <v>0.27700000000000002</v>
      </c>
      <c r="E158" s="48">
        <v>0.27700000000000002</v>
      </c>
      <c r="F158" s="48">
        <v>0.27700000000000002</v>
      </c>
      <c r="G158" s="48">
        <v>0.27700000000000002</v>
      </c>
      <c r="H158" s="48">
        <v>0.27700000000000002</v>
      </c>
      <c r="I158" s="48">
        <v>0.27700000000000002</v>
      </c>
      <c r="J158" s="48">
        <v>0.27700000000000002</v>
      </c>
      <c r="K158" s="48">
        <v>0.27700000000000002</v>
      </c>
      <c r="L158" s="48">
        <v>0.27700000000000002</v>
      </c>
      <c r="M158" s="48">
        <v>0.27700000000000002</v>
      </c>
      <c r="N158" s="48">
        <v>0.27700000000000002</v>
      </c>
      <c r="O158" s="48">
        <v>0.27700000000000002</v>
      </c>
      <c r="P158" s="48">
        <v>0.27700000000000002</v>
      </c>
      <c r="Q158" s="48">
        <v>0.27700000000000002</v>
      </c>
      <c r="R158" s="48">
        <v>0.27700000000000002</v>
      </c>
      <c r="S158" s="48">
        <v>0.27700000000000002</v>
      </c>
      <c r="T158" s="48">
        <v>0.27700000000000002</v>
      </c>
      <c r="U158" s="48">
        <v>0.27700000000000002</v>
      </c>
      <c r="V158" s="48">
        <v>0.27700000000000002</v>
      </c>
      <c r="W158" s="48">
        <v>0.27700000000000002</v>
      </c>
      <c r="X158" s="48">
        <v>0.27700000000000002</v>
      </c>
      <c r="Y158" s="48">
        <v>0.27700000000000002</v>
      </c>
      <c r="Z158" s="48">
        <v>0.27700000000000002</v>
      </c>
      <c r="AA158" s="48">
        <v>0.27700000000000002</v>
      </c>
      <c r="AB158" s="48">
        <v>0.27700000000000002</v>
      </c>
      <c r="AC158" s="48">
        <v>0.27700000000000002</v>
      </c>
      <c r="AD158" s="48">
        <v>0.27700000000000002</v>
      </c>
      <c r="AE158" s="48">
        <v>0.27700000000000002</v>
      </c>
      <c r="AF158" s="48">
        <v>0.27700000000000002</v>
      </c>
      <c r="AG158" s="48">
        <v>0.27700000000000002</v>
      </c>
      <c r="AH158" s="48">
        <v>0.27700000000000002</v>
      </c>
      <c r="AI158" s="48">
        <v>0.27700000000000002</v>
      </c>
      <c r="AJ158" s="48">
        <v>0.27700000000000002</v>
      </c>
      <c r="AK158" s="48">
        <v>0.27700000000000002</v>
      </c>
      <c r="AL158" s="48">
        <v>0.27700000000000002</v>
      </c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</row>
    <row r="159" spans="1:64" s="6" customFormat="1" ht="13.5">
      <c r="A159" s="66" t="s">
        <v>175</v>
      </c>
      <c r="B159" s="66" t="s">
        <v>140</v>
      </c>
      <c r="C159" s="66" t="s">
        <v>162</v>
      </c>
      <c r="D159" s="68">
        <v>0.26300000000000001</v>
      </c>
      <c r="E159" s="68">
        <v>0.26300000000000001</v>
      </c>
      <c r="F159" s="68">
        <v>0.26300000000000001</v>
      </c>
      <c r="G159" s="68">
        <v>0.26300000000000001</v>
      </c>
      <c r="H159" s="68">
        <v>0.26300000000000001</v>
      </c>
      <c r="I159" s="68">
        <v>0.26300000000000001</v>
      </c>
      <c r="J159" s="68">
        <v>0.26300000000000001</v>
      </c>
      <c r="K159" s="68">
        <v>0.26300000000000001</v>
      </c>
      <c r="L159" s="68">
        <v>0.26300000000000001</v>
      </c>
      <c r="M159" s="68">
        <v>0.26300000000000001</v>
      </c>
      <c r="N159" s="68">
        <v>0.26300000000000001</v>
      </c>
      <c r="O159" s="68">
        <v>0.26300000000000001</v>
      </c>
      <c r="P159" s="68">
        <v>0.26300000000000001</v>
      </c>
      <c r="Q159" s="68">
        <v>0.26300000000000001</v>
      </c>
      <c r="R159" s="68">
        <v>0.26300000000000001</v>
      </c>
      <c r="S159" s="68">
        <v>0.26300000000000001</v>
      </c>
      <c r="T159" s="68">
        <v>0.26300000000000001</v>
      </c>
      <c r="U159" s="68">
        <v>0.26300000000000001</v>
      </c>
      <c r="V159" s="68">
        <v>0.26300000000000001</v>
      </c>
      <c r="W159" s="68">
        <v>0.26300000000000001</v>
      </c>
      <c r="X159" s="68">
        <v>0.26300000000000001</v>
      </c>
      <c r="Y159" s="68">
        <v>0.26300000000000001</v>
      </c>
      <c r="Z159" s="68">
        <v>0.26300000000000001</v>
      </c>
      <c r="AA159" s="68">
        <v>0.26300000000000001</v>
      </c>
      <c r="AB159" s="68">
        <v>0.26300000000000001</v>
      </c>
      <c r="AC159" s="68">
        <v>0.26300000000000001</v>
      </c>
      <c r="AD159" s="68">
        <v>0.26300000000000001</v>
      </c>
      <c r="AE159" s="68">
        <v>0.26300000000000001</v>
      </c>
      <c r="AF159" s="68">
        <v>0.26300000000000001</v>
      </c>
      <c r="AG159" s="68">
        <v>0.26300000000000001</v>
      </c>
      <c r="AH159" s="68">
        <v>0.26300000000000001</v>
      </c>
      <c r="AI159" s="68">
        <v>0.26300000000000001</v>
      </c>
      <c r="AJ159" s="68">
        <v>0.26300000000000001</v>
      </c>
      <c r="AK159" s="68">
        <v>0.26300000000000001</v>
      </c>
      <c r="AL159" s="68">
        <v>0.26300000000000001</v>
      </c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</row>
    <row r="160" spans="1:64" s="6" customFormat="1" ht="13.5">
      <c r="A160" s="66" t="s">
        <v>175</v>
      </c>
      <c r="B160" s="66" t="s">
        <v>140</v>
      </c>
      <c r="C160" s="66" t="s">
        <v>163</v>
      </c>
      <c r="D160" s="68">
        <v>0.68299999999999994</v>
      </c>
      <c r="E160" s="68">
        <v>0.68299999999999994</v>
      </c>
      <c r="F160" s="68">
        <v>0.68299999999999994</v>
      </c>
      <c r="G160" s="68">
        <v>0.68299999999999994</v>
      </c>
      <c r="H160" s="68">
        <v>0.68299999999999994</v>
      </c>
      <c r="I160" s="68">
        <v>0.68299999999999994</v>
      </c>
      <c r="J160" s="68">
        <v>0.68299999999999994</v>
      </c>
      <c r="K160" s="68">
        <v>0.68299999999999994</v>
      </c>
      <c r="L160" s="68">
        <v>0.68299999999999994</v>
      </c>
      <c r="M160" s="68">
        <v>0.68299999999999994</v>
      </c>
      <c r="N160" s="68">
        <v>0.68299999999999994</v>
      </c>
      <c r="O160" s="68">
        <v>0.68299999999999994</v>
      </c>
      <c r="P160" s="68">
        <v>0.68299999999999994</v>
      </c>
      <c r="Q160" s="68">
        <v>0.68299999999999994</v>
      </c>
      <c r="R160" s="68">
        <v>0.68299999999999994</v>
      </c>
      <c r="S160" s="68">
        <v>0.68299999999999994</v>
      </c>
      <c r="T160" s="68">
        <v>0.68299999999999994</v>
      </c>
      <c r="U160" s="68">
        <v>0.68299999999999994</v>
      </c>
      <c r="V160" s="68">
        <v>0.68299999999999994</v>
      </c>
      <c r="W160" s="68">
        <v>0.68299999999999994</v>
      </c>
      <c r="X160" s="68">
        <v>0.68299999999999994</v>
      </c>
      <c r="Y160" s="68">
        <v>0.68299999999999994</v>
      </c>
      <c r="Z160" s="68">
        <v>0.68299999999999994</v>
      </c>
      <c r="AA160" s="68">
        <v>0.68299999999999994</v>
      </c>
      <c r="AB160" s="68">
        <v>0.68299999999999994</v>
      </c>
      <c r="AC160" s="68">
        <v>0.68299999999999994</v>
      </c>
      <c r="AD160" s="68">
        <v>0.68299999999999994</v>
      </c>
      <c r="AE160" s="68">
        <v>0.68299999999999994</v>
      </c>
      <c r="AF160" s="68">
        <v>0.68299999999999994</v>
      </c>
      <c r="AG160" s="68">
        <v>0.68299999999999994</v>
      </c>
      <c r="AH160" s="68">
        <v>0.68299999999999994</v>
      </c>
      <c r="AI160" s="68">
        <v>0.68299999999999994</v>
      </c>
      <c r="AJ160" s="68">
        <v>0.68299999999999994</v>
      </c>
      <c r="AK160" s="68">
        <v>0.68299999999999994</v>
      </c>
      <c r="AL160" s="68">
        <v>0.68299999999999994</v>
      </c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</row>
    <row r="161" spans="1:64" s="6" customFormat="1" ht="13.5">
      <c r="A161" s="66" t="s">
        <v>175</v>
      </c>
      <c r="B161" s="66" t="s">
        <v>140</v>
      </c>
      <c r="C161" s="66" t="s">
        <v>164</v>
      </c>
      <c r="D161" s="79">
        <v>0.06</v>
      </c>
      <c r="E161" s="79">
        <v>0.06</v>
      </c>
      <c r="F161" s="79">
        <v>0.06</v>
      </c>
      <c r="G161" s="79">
        <v>0.06</v>
      </c>
      <c r="H161" s="79">
        <v>0.06</v>
      </c>
      <c r="I161" s="79">
        <v>0.06</v>
      </c>
      <c r="J161" s="79">
        <v>0.06</v>
      </c>
      <c r="K161" s="79">
        <v>0.06</v>
      </c>
      <c r="L161" s="79">
        <v>0.06</v>
      </c>
      <c r="M161" s="79">
        <v>0.06</v>
      </c>
      <c r="N161" s="79">
        <v>0.06</v>
      </c>
      <c r="O161" s="79">
        <v>0.06</v>
      </c>
      <c r="P161" s="79">
        <v>0.06</v>
      </c>
      <c r="Q161" s="79">
        <v>0.06</v>
      </c>
      <c r="R161" s="79">
        <v>0.06</v>
      </c>
      <c r="S161" s="79">
        <v>0.06</v>
      </c>
      <c r="T161" s="79">
        <v>0.06</v>
      </c>
      <c r="U161" s="79">
        <v>0.06</v>
      </c>
      <c r="V161" s="79">
        <v>0.06</v>
      </c>
      <c r="W161" s="79">
        <v>0.06</v>
      </c>
      <c r="X161" s="79">
        <v>0.06</v>
      </c>
      <c r="Y161" s="79">
        <v>0.06</v>
      </c>
      <c r="Z161" s="79">
        <v>0.06</v>
      </c>
      <c r="AA161" s="79">
        <v>0.06</v>
      </c>
      <c r="AB161" s="79">
        <v>0.06</v>
      </c>
      <c r="AC161" s="79">
        <v>0.06</v>
      </c>
      <c r="AD161" s="79">
        <v>0.06</v>
      </c>
      <c r="AE161" s="79">
        <v>0.06</v>
      </c>
      <c r="AF161" s="79">
        <v>0.06</v>
      </c>
      <c r="AG161" s="79">
        <v>0.06</v>
      </c>
      <c r="AH161" s="79">
        <v>0.06</v>
      </c>
      <c r="AI161" s="79">
        <v>0.06</v>
      </c>
      <c r="AJ161" s="79">
        <v>0.06</v>
      </c>
      <c r="AK161" s="79">
        <v>0.06</v>
      </c>
      <c r="AL161" s="79">
        <v>0.06</v>
      </c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</row>
    <row r="162" spans="1:64" s="6" customFormat="1" ht="13.5">
      <c r="A162" s="66" t="s">
        <v>175</v>
      </c>
      <c r="B162" s="66" t="s">
        <v>140</v>
      </c>
      <c r="C162" s="66" t="s">
        <v>166</v>
      </c>
      <c r="D162" s="68">
        <v>0.27</v>
      </c>
      <c r="E162" s="68">
        <v>0.27</v>
      </c>
      <c r="F162" s="68">
        <v>0.27</v>
      </c>
      <c r="G162" s="68">
        <v>0.27</v>
      </c>
      <c r="H162" s="68">
        <v>0.27</v>
      </c>
      <c r="I162" s="68">
        <v>0.27</v>
      </c>
      <c r="J162" s="68">
        <v>0.27</v>
      </c>
      <c r="K162" s="68">
        <v>0.27</v>
      </c>
      <c r="L162" s="68">
        <v>0.27</v>
      </c>
      <c r="M162" s="68">
        <v>0.27</v>
      </c>
      <c r="N162" s="68">
        <v>0.27</v>
      </c>
      <c r="O162" s="68">
        <v>0.27</v>
      </c>
      <c r="P162" s="68">
        <v>0.27</v>
      </c>
      <c r="Q162" s="68">
        <v>0.27</v>
      </c>
      <c r="R162" s="68">
        <v>0.27</v>
      </c>
      <c r="S162" s="68">
        <v>0.27</v>
      </c>
      <c r="T162" s="68">
        <v>0.27</v>
      </c>
      <c r="U162" s="68">
        <v>0.27</v>
      </c>
      <c r="V162" s="68">
        <v>0.27</v>
      </c>
      <c r="W162" s="68">
        <v>0.27</v>
      </c>
      <c r="X162" s="68">
        <v>0.27</v>
      </c>
      <c r="Y162" s="68">
        <v>0.27</v>
      </c>
      <c r="Z162" s="68">
        <v>0.27</v>
      </c>
      <c r="AA162" s="68">
        <v>0.27</v>
      </c>
      <c r="AB162" s="68">
        <v>0.27</v>
      </c>
      <c r="AC162" s="68">
        <v>0.27</v>
      </c>
      <c r="AD162" s="68">
        <v>0.27</v>
      </c>
      <c r="AE162" s="68">
        <v>0.27</v>
      </c>
      <c r="AF162" s="68">
        <v>0.27</v>
      </c>
      <c r="AG162" s="68">
        <v>0.27</v>
      </c>
      <c r="AH162" s="68">
        <v>0.27</v>
      </c>
      <c r="AI162" s="68">
        <v>0.27</v>
      </c>
      <c r="AJ162" s="68">
        <v>0.27</v>
      </c>
      <c r="AK162" s="68">
        <v>0.27</v>
      </c>
      <c r="AL162" s="68">
        <v>0.27</v>
      </c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</row>
    <row r="163" spans="1:64" s="6" customFormat="1" ht="13.5">
      <c r="A163" s="66" t="s">
        <v>175</v>
      </c>
      <c r="B163" s="66" t="s">
        <v>140</v>
      </c>
      <c r="C163" s="66" t="s">
        <v>185</v>
      </c>
      <c r="D163" s="68">
        <v>0.09</v>
      </c>
      <c r="E163" s="68">
        <v>0.09</v>
      </c>
      <c r="F163" s="68">
        <v>0.09</v>
      </c>
      <c r="G163" s="68">
        <v>0.09</v>
      </c>
      <c r="H163" s="68">
        <v>0.09</v>
      </c>
      <c r="I163" s="68">
        <v>0.09</v>
      </c>
      <c r="J163" s="68">
        <v>0.09</v>
      </c>
      <c r="K163" s="68">
        <v>0.09</v>
      </c>
      <c r="L163" s="68">
        <v>0.09</v>
      </c>
      <c r="M163" s="68">
        <v>0.09</v>
      </c>
      <c r="N163" s="68">
        <v>0.09</v>
      </c>
      <c r="O163" s="68">
        <v>0.09</v>
      </c>
      <c r="P163" s="68">
        <v>0.09</v>
      </c>
      <c r="Q163" s="68">
        <v>0.09</v>
      </c>
      <c r="R163" s="68">
        <v>0.09</v>
      </c>
      <c r="S163" s="68">
        <v>0.09</v>
      </c>
      <c r="T163" s="68">
        <v>0.09</v>
      </c>
      <c r="U163" s="68">
        <v>0.09</v>
      </c>
      <c r="V163" s="68">
        <v>0.09</v>
      </c>
      <c r="W163" s="68">
        <v>0.09</v>
      </c>
      <c r="X163" s="68">
        <v>0.09</v>
      </c>
      <c r="Y163" s="68">
        <v>0.09</v>
      </c>
      <c r="Z163" s="68">
        <v>0.09</v>
      </c>
      <c r="AA163" s="68">
        <v>0.09</v>
      </c>
      <c r="AB163" s="68">
        <v>0.09</v>
      </c>
      <c r="AC163" s="68">
        <v>0.09</v>
      </c>
      <c r="AD163" s="68">
        <v>0.09</v>
      </c>
      <c r="AE163" s="68">
        <v>0.09</v>
      </c>
      <c r="AF163" s="68">
        <v>0.09</v>
      </c>
      <c r="AG163" s="68">
        <v>0.09</v>
      </c>
      <c r="AH163" s="68">
        <v>0.09</v>
      </c>
      <c r="AI163" s="68">
        <v>0.09</v>
      </c>
      <c r="AJ163" s="68">
        <v>0.09</v>
      </c>
      <c r="AK163" s="68">
        <v>0.09</v>
      </c>
      <c r="AL163" s="68">
        <v>0.09</v>
      </c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</row>
    <row r="164" spans="1:64" s="6" customFormat="1" ht="13.5">
      <c r="A164" s="66" t="s">
        <v>175</v>
      </c>
      <c r="B164" s="66" t="s">
        <v>140</v>
      </c>
      <c r="C164" s="66" t="s">
        <v>165</v>
      </c>
      <c r="D164" s="68">
        <v>0.09</v>
      </c>
      <c r="E164" s="68">
        <v>0.09</v>
      </c>
      <c r="F164" s="68">
        <v>0.09</v>
      </c>
      <c r="G164" s="68">
        <v>0.09</v>
      </c>
      <c r="H164" s="68">
        <v>0.09</v>
      </c>
      <c r="I164" s="68">
        <v>0.09</v>
      </c>
      <c r="J164" s="68">
        <v>0.09</v>
      </c>
      <c r="K164" s="68">
        <v>0.09</v>
      </c>
      <c r="L164" s="68">
        <v>0.09</v>
      </c>
      <c r="M164" s="68">
        <v>0.09</v>
      </c>
      <c r="N164" s="68">
        <v>0.09</v>
      </c>
      <c r="O164" s="68">
        <v>0.09</v>
      </c>
      <c r="P164" s="68">
        <v>0.09</v>
      </c>
      <c r="Q164" s="68">
        <v>0.09</v>
      </c>
      <c r="R164" s="68">
        <v>0.09</v>
      </c>
      <c r="S164" s="68">
        <v>0.09</v>
      </c>
      <c r="T164" s="68">
        <v>0.09</v>
      </c>
      <c r="U164" s="68">
        <v>0.09</v>
      </c>
      <c r="V164" s="68">
        <v>0.09</v>
      </c>
      <c r="W164" s="68">
        <v>0.09</v>
      </c>
      <c r="X164" s="68">
        <v>0.09</v>
      </c>
      <c r="Y164" s="68">
        <v>0.09</v>
      </c>
      <c r="Z164" s="68">
        <v>0.09</v>
      </c>
      <c r="AA164" s="68">
        <v>0.09</v>
      </c>
      <c r="AB164" s="68">
        <v>0.09</v>
      </c>
      <c r="AC164" s="68">
        <v>0.09</v>
      </c>
      <c r="AD164" s="68">
        <v>0.09</v>
      </c>
      <c r="AE164" s="68">
        <v>0.09</v>
      </c>
      <c r="AF164" s="68">
        <v>0.09</v>
      </c>
      <c r="AG164" s="68">
        <v>0.09</v>
      </c>
      <c r="AH164" s="68">
        <v>0.09</v>
      </c>
      <c r="AI164" s="68">
        <v>0.09</v>
      </c>
      <c r="AJ164" s="68">
        <v>0.09</v>
      </c>
      <c r="AK164" s="68">
        <v>0.09</v>
      </c>
      <c r="AL164" s="68">
        <v>0.09</v>
      </c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</row>
    <row r="165" spans="1:64" s="6" customFormat="1" ht="13.5">
      <c r="A165" s="66" t="s">
        <v>175</v>
      </c>
      <c r="B165" s="66" t="s">
        <v>140</v>
      </c>
      <c r="C165" s="66" t="s">
        <v>180</v>
      </c>
      <c r="D165" s="68">
        <v>0.48</v>
      </c>
      <c r="E165" s="68">
        <v>0.48</v>
      </c>
      <c r="F165" s="68">
        <v>0.48</v>
      </c>
      <c r="G165" s="68">
        <v>0.48</v>
      </c>
      <c r="H165" s="68">
        <v>0.48</v>
      </c>
      <c r="I165" s="68">
        <v>0.48</v>
      </c>
      <c r="J165" s="68">
        <v>0.48</v>
      </c>
      <c r="K165" s="68">
        <v>0.48</v>
      </c>
      <c r="L165" s="68">
        <v>0.48</v>
      </c>
      <c r="M165" s="68">
        <v>0.48</v>
      </c>
      <c r="N165" s="68">
        <v>0.48</v>
      </c>
      <c r="O165" s="68">
        <v>0.48</v>
      </c>
      <c r="P165" s="68">
        <v>0.48</v>
      </c>
      <c r="Q165" s="68">
        <v>0.48</v>
      </c>
      <c r="R165" s="68">
        <v>0.48</v>
      </c>
      <c r="S165" s="68">
        <v>0.48</v>
      </c>
      <c r="T165" s="68">
        <v>0.48</v>
      </c>
      <c r="U165" s="68">
        <v>0.48</v>
      </c>
      <c r="V165" s="68">
        <v>0.48</v>
      </c>
      <c r="W165" s="68">
        <v>0.48</v>
      </c>
      <c r="X165" s="68">
        <v>0.48</v>
      </c>
      <c r="Y165" s="68">
        <v>0.48</v>
      </c>
      <c r="Z165" s="68">
        <v>0.48</v>
      </c>
      <c r="AA165" s="68">
        <v>0.48</v>
      </c>
      <c r="AB165" s="68">
        <v>0.48</v>
      </c>
      <c r="AC165" s="68">
        <v>0.48</v>
      </c>
      <c r="AD165" s="68">
        <v>0.48</v>
      </c>
      <c r="AE165" s="68">
        <v>0.48</v>
      </c>
      <c r="AF165" s="68">
        <v>0.48</v>
      </c>
      <c r="AG165" s="68">
        <v>0.48</v>
      </c>
      <c r="AH165" s="68">
        <v>0.48</v>
      </c>
      <c r="AI165" s="68">
        <v>0.48</v>
      </c>
      <c r="AJ165" s="68">
        <v>0.48</v>
      </c>
      <c r="AK165" s="68">
        <v>0.48</v>
      </c>
      <c r="AL165" s="68">
        <v>0.48</v>
      </c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</row>
    <row r="166" spans="1:64" s="6" customFormat="1" ht="13.5">
      <c r="A166" s="66" t="s">
        <v>175</v>
      </c>
      <c r="B166" s="66" t="s">
        <v>140</v>
      </c>
      <c r="C166" s="66" t="s">
        <v>181</v>
      </c>
      <c r="D166" s="68">
        <v>0.26</v>
      </c>
      <c r="E166" s="68">
        <v>0.26</v>
      </c>
      <c r="F166" s="68">
        <v>0.26</v>
      </c>
      <c r="G166" s="68">
        <v>0.26</v>
      </c>
      <c r="H166" s="68">
        <v>0.26</v>
      </c>
      <c r="I166" s="68">
        <v>0.26</v>
      </c>
      <c r="J166" s="68">
        <v>0.26</v>
      </c>
      <c r="K166" s="68">
        <v>0.26</v>
      </c>
      <c r="L166" s="68">
        <v>0.26</v>
      </c>
      <c r="M166" s="68">
        <v>0.26</v>
      </c>
      <c r="N166" s="68">
        <v>0.26</v>
      </c>
      <c r="O166" s="68">
        <v>0.26</v>
      </c>
      <c r="P166" s="68">
        <v>0.26</v>
      </c>
      <c r="Q166" s="68">
        <v>0.26</v>
      </c>
      <c r="R166" s="68">
        <v>0.26</v>
      </c>
      <c r="S166" s="68">
        <v>0.26</v>
      </c>
      <c r="T166" s="68">
        <v>0.26</v>
      </c>
      <c r="U166" s="68">
        <v>0.26</v>
      </c>
      <c r="V166" s="68">
        <v>0.26</v>
      </c>
      <c r="W166" s="68">
        <v>0.26</v>
      </c>
      <c r="X166" s="68">
        <v>0.26</v>
      </c>
      <c r="Y166" s="68">
        <v>0.26</v>
      </c>
      <c r="Z166" s="68">
        <v>0.26</v>
      </c>
      <c r="AA166" s="68">
        <v>0.26</v>
      </c>
      <c r="AB166" s="68">
        <v>0.26</v>
      </c>
      <c r="AC166" s="68">
        <v>0.26</v>
      </c>
      <c r="AD166" s="68">
        <v>0.26</v>
      </c>
      <c r="AE166" s="68">
        <v>0.26</v>
      </c>
      <c r="AF166" s="68">
        <v>0.26</v>
      </c>
      <c r="AG166" s="68">
        <v>0.26</v>
      </c>
      <c r="AH166" s="68">
        <v>0.26</v>
      </c>
      <c r="AI166" s="68">
        <v>0.26</v>
      </c>
      <c r="AJ166" s="68">
        <v>0.26</v>
      </c>
      <c r="AK166" s="68">
        <v>0.26</v>
      </c>
      <c r="AL166" s="68">
        <v>0.26</v>
      </c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</row>
    <row r="167" spans="1:64" s="6" customFormat="1" ht="13.5">
      <c r="A167" s="66" t="s">
        <v>175</v>
      </c>
      <c r="B167" s="66" t="s">
        <v>140</v>
      </c>
      <c r="C167" s="66" t="s">
        <v>182</v>
      </c>
      <c r="D167" s="68">
        <v>0.36</v>
      </c>
      <c r="E167" s="68">
        <v>0.36</v>
      </c>
      <c r="F167" s="68">
        <v>0.36</v>
      </c>
      <c r="G167" s="68">
        <v>0.36</v>
      </c>
      <c r="H167" s="68">
        <v>0.36</v>
      </c>
      <c r="I167" s="68">
        <v>0.36</v>
      </c>
      <c r="J167" s="68">
        <v>0.36</v>
      </c>
      <c r="K167" s="68">
        <v>0.36</v>
      </c>
      <c r="L167" s="68">
        <v>0.36</v>
      </c>
      <c r="M167" s="68">
        <v>0.36</v>
      </c>
      <c r="N167" s="68">
        <v>0.36</v>
      </c>
      <c r="O167" s="68">
        <v>0.36</v>
      </c>
      <c r="P167" s="68">
        <v>0.36</v>
      </c>
      <c r="Q167" s="68">
        <v>0.36</v>
      </c>
      <c r="R167" s="68">
        <v>0.36</v>
      </c>
      <c r="S167" s="68">
        <v>0.36</v>
      </c>
      <c r="T167" s="68">
        <v>0.36</v>
      </c>
      <c r="U167" s="68">
        <v>0.36</v>
      </c>
      <c r="V167" s="68">
        <v>0.36</v>
      </c>
      <c r="W167" s="68">
        <v>0.36</v>
      </c>
      <c r="X167" s="68">
        <v>0.36</v>
      </c>
      <c r="Y167" s="68">
        <v>0.36</v>
      </c>
      <c r="Z167" s="68">
        <v>0.36</v>
      </c>
      <c r="AA167" s="68">
        <v>0.36</v>
      </c>
      <c r="AB167" s="68">
        <v>0.36</v>
      </c>
      <c r="AC167" s="68">
        <v>0.36</v>
      </c>
      <c r="AD167" s="68">
        <v>0.36</v>
      </c>
      <c r="AE167" s="68">
        <v>0.36</v>
      </c>
      <c r="AF167" s="68">
        <v>0.36</v>
      </c>
      <c r="AG167" s="68">
        <v>0.36</v>
      </c>
      <c r="AH167" s="68">
        <v>0.36</v>
      </c>
      <c r="AI167" s="68">
        <v>0.36</v>
      </c>
      <c r="AJ167" s="68">
        <v>0.36</v>
      </c>
      <c r="AK167" s="68">
        <v>0.36</v>
      </c>
      <c r="AL167" s="68">
        <v>0.36</v>
      </c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</row>
    <row r="168" spans="1:64" s="6" customFormat="1" ht="13.5">
      <c r="A168" s="66" t="s">
        <v>175</v>
      </c>
      <c r="B168" s="66" t="s">
        <v>140</v>
      </c>
      <c r="C168" s="66" t="s">
        <v>183</v>
      </c>
      <c r="D168" s="68">
        <v>0.19</v>
      </c>
      <c r="E168" s="68">
        <v>0.19</v>
      </c>
      <c r="F168" s="68">
        <v>0.19</v>
      </c>
      <c r="G168" s="68">
        <v>0.19</v>
      </c>
      <c r="H168" s="68">
        <v>0.19</v>
      </c>
      <c r="I168" s="68">
        <v>0.19</v>
      </c>
      <c r="J168" s="68">
        <v>0.19</v>
      </c>
      <c r="K168" s="68">
        <v>0.19</v>
      </c>
      <c r="L168" s="68">
        <v>0.19</v>
      </c>
      <c r="M168" s="68">
        <v>0.19</v>
      </c>
      <c r="N168" s="68">
        <v>0.19</v>
      </c>
      <c r="O168" s="68">
        <v>0.19</v>
      </c>
      <c r="P168" s="68">
        <v>0.19</v>
      </c>
      <c r="Q168" s="68">
        <v>0.19</v>
      </c>
      <c r="R168" s="68">
        <v>0.19</v>
      </c>
      <c r="S168" s="68">
        <v>0.19</v>
      </c>
      <c r="T168" s="68">
        <v>0.19</v>
      </c>
      <c r="U168" s="68">
        <v>0.19</v>
      </c>
      <c r="V168" s="68">
        <v>0.19</v>
      </c>
      <c r="W168" s="68">
        <v>0.19</v>
      </c>
      <c r="X168" s="68">
        <v>0.19</v>
      </c>
      <c r="Y168" s="68">
        <v>0.19</v>
      </c>
      <c r="Z168" s="68">
        <v>0.19</v>
      </c>
      <c r="AA168" s="68">
        <v>0.19</v>
      </c>
      <c r="AB168" s="68">
        <v>0.19</v>
      </c>
      <c r="AC168" s="68">
        <v>0.19</v>
      </c>
      <c r="AD168" s="68">
        <v>0.19</v>
      </c>
      <c r="AE168" s="68">
        <v>0.19</v>
      </c>
      <c r="AF168" s="68">
        <v>0.19</v>
      </c>
      <c r="AG168" s="68">
        <v>0.19</v>
      </c>
      <c r="AH168" s="68">
        <v>0.19</v>
      </c>
      <c r="AI168" s="68">
        <v>0.19</v>
      </c>
      <c r="AJ168" s="68">
        <v>0.19</v>
      </c>
      <c r="AK168" s="68">
        <v>0.19</v>
      </c>
      <c r="AL168" s="68">
        <v>0.19</v>
      </c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</row>
    <row r="169" spans="1:64" s="6" customFormat="1" ht="13.5">
      <c r="A169" s="66" t="s">
        <v>175</v>
      </c>
      <c r="B169" s="66" t="s">
        <v>140</v>
      </c>
      <c r="C169" s="66" t="s">
        <v>184</v>
      </c>
      <c r="D169" s="68">
        <v>0.68</v>
      </c>
      <c r="E169" s="68">
        <v>0.68</v>
      </c>
      <c r="F169" s="68">
        <v>0.68</v>
      </c>
      <c r="G169" s="68">
        <v>0.68</v>
      </c>
      <c r="H169" s="68">
        <v>0.68</v>
      </c>
      <c r="I169" s="68">
        <v>0.68</v>
      </c>
      <c r="J169" s="68">
        <v>0.68</v>
      </c>
      <c r="K169" s="68">
        <v>0.68</v>
      </c>
      <c r="L169" s="68">
        <v>0.68</v>
      </c>
      <c r="M169" s="68">
        <v>0.68</v>
      </c>
      <c r="N169" s="68">
        <v>0.68</v>
      </c>
      <c r="O169" s="68">
        <v>0.68</v>
      </c>
      <c r="P169" s="68">
        <v>0.68</v>
      </c>
      <c r="Q169" s="68">
        <v>0.68</v>
      </c>
      <c r="R169" s="68">
        <v>0.68</v>
      </c>
      <c r="S169" s="68">
        <v>0.68</v>
      </c>
      <c r="T169" s="68">
        <v>0.68</v>
      </c>
      <c r="U169" s="68">
        <v>0.68</v>
      </c>
      <c r="V169" s="68">
        <v>0.68</v>
      </c>
      <c r="W169" s="68">
        <v>0.68</v>
      </c>
      <c r="X169" s="68">
        <v>0.68</v>
      </c>
      <c r="Y169" s="68">
        <v>0.68</v>
      </c>
      <c r="Z169" s="68">
        <v>0.68</v>
      </c>
      <c r="AA169" s="68">
        <v>0.68</v>
      </c>
      <c r="AB169" s="68">
        <v>0.68</v>
      </c>
      <c r="AC169" s="68">
        <v>0.68</v>
      </c>
      <c r="AD169" s="68">
        <v>0.68</v>
      </c>
      <c r="AE169" s="68">
        <v>0.68</v>
      </c>
      <c r="AF169" s="68">
        <v>0.68</v>
      </c>
      <c r="AG169" s="68">
        <v>0.68</v>
      </c>
      <c r="AH169" s="68">
        <v>0.68</v>
      </c>
      <c r="AI169" s="68">
        <v>0.68</v>
      </c>
      <c r="AJ169" s="68">
        <v>0.68</v>
      </c>
      <c r="AK169" s="68">
        <v>0.68</v>
      </c>
      <c r="AL169" s="68">
        <v>0.68</v>
      </c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</row>
    <row r="170" spans="1:64">
      <c r="A170" s="66" t="s">
        <v>123</v>
      </c>
      <c r="B170" s="66" t="s">
        <v>79</v>
      </c>
      <c r="C170" s="66" t="s">
        <v>272</v>
      </c>
      <c r="D170" s="68">
        <v>4.4999999999999998E-2</v>
      </c>
      <c r="E170" s="68">
        <v>4.4999999999999998E-2</v>
      </c>
      <c r="F170" s="68">
        <v>4.4999999999999998E-2</v>
      </c>
      <c r="G170" s="68">
        <v>4.4999999999999998E-2</v>
      </c>
      <c r="H170" s="68">
        <v>4.4999999999999998E-2</v>
      </c>
      <c r="I170" s="68">
        <v>4.4999999999999998E-2</v>
      </c>
      <c r="J170" s="68">
        <v>4.4999999999999998E-2</v>
      </c>
      <c r="K170" s="68">
        <v>4.4999999999999998E-2</v>
      </c>
      <c r="L170" s="68">
        <v>4.4999999999999998E-2</v>
      </c>
      <c r="M170" s="68">
        <v>4.4999999999999998E-2</v>
      </c>
      <c r="N170" s="68">
        <v>4.4999999999999998E-2</v>
      </c>
      <c r="O170" s="68">
        <v>4.4999999999999998E-2</v>
      </c>
      <c r="P170" s="68">
        <v>4.4999999999999998E-2</v>
      </c>
      <c r="Q170" s="68">
        <v>4.4999999999999998E-2</v>
      </c>
      <c r="R170" s="68">
        <v>4.4999999999999998E-2</v>
      </c>
      <c r="S170" s="68">
        <v>4.4999999999999998E-2</v>
      </c>
      <c r="T170" s="68">
        <v>4.4999999999999998E-2</v>
      </c>
      <c r="U170" s="68">
        <v>4.4999999999999998E-2</v>
      </c>
      <c r="V170" s="68">
        <v>4.4999999999999998E-2</v>
      </c>
      <c r="W170" s="68">
        <v>4.4999999999999998E-2</v>
      </c>
      <c r="X170" s="68">
        <v>4.4999999999999998E-2</v>
      </c>
      <c r="Y170" s="68">
        <v>4.4999999999999998E-2</v>
      </c>
      <c r="Z170" s="68">
        <v>4.4999999999999998E-2</v>
      </c>
      <c r="AA170" s="68">
        <v>4.4999999999999998E-2</v>
      </c>
      <c r="AB170" s="68">
        <v>4.4999999999999998E-2</v>
      </c>
      <c r="AC170" s="68">
        <v>4.4999999999999998E-2</v>
      </c>
      <c r="AD170" s="68">
        <v>4.4999999999999998E-2</v>
      </c>
      <c r="AE170" s="68">
        <v>4.4999999999999998E-2</v>
      </c>
      <c r="AF170" s="68">
        <v>4.4999999999999998E-2</v>
      </c>
      <c r="AG170" s="68">
        <v>4.4999999999999998E-2</v>
      </c>
      <c r="AH170" s="68">
        <v>4.4999999999999998E-2</v>
      </c>
      <c r="AI170" s="68">
        <v>4.4999999999999998E-2</v>
      </c>
      <c r="AJ170" s="68">
        <v>4.4999999999999998E-2</v>
      </c>
      <c r="AK170" s="68">
        <v>4.4999999999999998E-2</v>
      </c>
      <c r="AL170" s="68">
        <v>4.4999999999999998E-2</v>
      </c>
    </row>
    <row r="171" spans="1:64">
      <c r="A171" s="66" t="s">
        <v>123</v>
      </c>
      <c r="B171" s="66" t="s">
        <v>79</v>
      </c>
      <c r="C171" s="66" t="s">
        <v>273</v>
      </c>
      <c r="D171" s="68">
        <v>1.9410000000000001</v>
      </c>
      <c r="E171" s="68">
        <v>1.9410000000000001</v>
      </c>
      <c r="F171" s="68">
        <v>1.9410000000000001</v>
      </c>
      <c r="G171" s="68">
        <v>1.9410000000000001</v>
      </c>
      <c r="H171" s="68">
        <v>1.9410000000000001</v>
      </c>
      <c r="I171" s="68">
        <v>1.9410000000000001</v>
      </c>
      <c r="J171" s="68">
        <v>1.9410000000000001</v>
      </c>
      <c r="K171" s="68">
        <v>1.9410000000000001</v>
      </c>
      <c r="L171" s="68">
        <v>1.9410000000000001</v>
      </c>
      <c r="M171" s="68">
        <v>1.9410000000000001</v>
      </c>
      <c r="N171" s="68">
        <v>1.9410000000000001</v>
      </c>
      <c r="O171" s="68">
        <v>1.9410000000000001</v>
      </c>
      <c r="P171" s="68">
        <v>1.9410000000000001</v>
      </c>
      <c r="Q171" s="68">
        <v>1.9410000000000001</v>
      </c>
      <c r="R171" s="68">
        <v>1.9410000000000001</v>
      </c>
      <c r="S171" s="68">
        <v>1.9410000000000001</v>
      </c>
      <c r="T171" s="68">
        <v>1.9410000000000001</v>
      </c>
      <c r="U171" s="68">
        <v>1.9410000000000001</v>
      </c>
      <c r="V171" s="68">
        <v>1.9410000000000001</v>
      </c>
      <c r="W171" s="68">
        <v>1.9410000000000001</v>
      </c>
      <c r="X171" s="68">
        <v>1.9410000000000001</v>
      </c>
      <c r="Y171" s="68">
        <v>1.9410000000000001</v>
      </c>
      <c r="Z171" s="68">
        <v>1.9410000000000001</v>
      </c>
      <c r="AA171" s="68">
        <v>1.9410000000000001</v>
      </c>
      <c r="AB171" s="68">
        <v>1.9410000000000001</v>
      </c>
      <c r="AC171" s="68">
        <v>1.9410000000000001</v>
      </c>
      <c r="AD171" s="68">
        <v>1.9410000000000001</v>
      </c>
      <c r="AE171" s="68">
        <v>1.9410000000000001</v>
      </c>
      <c r="AF171" s="68">
        <v>1.9410000000000001</v>
      </c>
      <c r="AG171" s="68">
        <v>1.9410000000000001</v>
      </c>
      <c r="AH171" s="68">
        <v>1.9410000000000001</v>
      </c>
      <c r="AI171" s="68">
        <v>1.9410000000000001</v>
      </c>
      <c r="AJ171" s="68">
        <v>1.9410000000000001</v>
      </c>
      <c r="AK171" s="68">
        <v>1.9410000000000001</v>
      </c>
      <c r="AL171" s="68">
        <v>1.9410000000000001</v>
      </c>
    </row>
    <row r="172" spans="1:64" ht="13.5">
      <c r="A172" s="66" t="s">
        <v>176</v>
      </c>
      <c r="B172" s="66" t="s">
        <v>79</v>
      </c>
      <c r="C172" s="66" t="s">
        <v>273</v>
      </c>
      <c r="D172" s="68">
        <v>4.1999999999999997E-3</v>
      </c>
      <c r="E172" s="68">
        <v>4.1999999999999997E-3</v>
      </c>
      <c r="F172" s="68">
        <v>4.1999999999999997E-3</v>
      </c>
      <c r="G172" s="68">
        <v>4.1999999999999997E-3</v>
      </c>
      <c r="H172" s="68">
        <v>4.1999999999999997E-3</v>
      </c>
      <c r="I172" s="68">
        <v>4.1999999999999997E-3</v>
      </c>
      <c r="J172" s="68">
        <v>4.1999999999999997E-3</v>
      </c>
      <c r="K172" s="68">
        <v>4.1999999999999997E-3</v>
      </c>
      <c r="L172" s="68">
        <v>4.1999999999999997E-3</v>
      </c>
      <c r="M172" s="68">
        <v>4.1999999999999997E-3</v>
      </c>
      <c r="N172" s="68">
        <v>4.1999999999999997E-3</v>
      </c>
      <c r="O172" s="68">
        <v>4.1999999999999997E-3</v>
      </c>
      <c r="P172" s="68">
        <v>4.1999999999999997E-3</v>
      </c>
      <c r="Q172" s="68">
        <v>4.1999999999999997E-3</v>
      </c>
      <c r="R172" s="68">
        <v>4.1999999999999997E-3</v>
      </c>
      <c r="S172" s="68">
        <v>4.1999999999999997E-3</v>
      </c>
      <c r="T172" s="68">
        <v>4.1999999999999997E-3</v>
      </c>
      <c r="U172" s="68">
        <v>4.1999999999999997E-3</v>
      </c>
      <c r="V172" s="68">
        <v>4.1999999999999997E-3</v>
      </c>
      <c r="W172" s="68">
        <v>4.1999999999999997E-3</v>
      </c>
      <c r="X172" s="68">
        <v>4.1999999999999997E-3</v>
      </c>
      <c r="Y172" s="68">
        <v>4.1999999999999997E-3</v>
      </c>
      <c r="Z172" s="68">
        <v>4.1999999999999997E-3</v>
      </c>
      <c r="AA172" s="68">
        <v>4.1999999999999997E-3</v>
      </c>
      <c r="AB172" s="68">
        <v>4.1999999999999997E-3</v>
      </c>
      <c r="AC172" s="68">
        <v>4.1999999999999997E-3</v>
      </c>
      <c r="AD172" s="68">
        <v>4.1999999999999997E-3</v>
      </c>
      <c r="AE172" s="68">
        <v>4.1999999999999997E-3</v>
      </c>
      <c r="AF172" s="68">
        <v>4.1999999999999997E-3</v>
      </c>
      <c r="AG172" s="68">
        <v>4.1999999999999997E-3</v>
      </c>
      <c r="AH172" s="68">
        <v>4.1999999999999997E-3</v>
      </c>
      <c r="AI172" s="68">
        <v>4.1999999999999997E-3</v>
      </c>
      <c r="AJ172" s="68">
        <v>4.1999999999999997E-3</v>
      </c>
      <c r="AK172" s="68">
        <v>4.1999999999999997E-3</v>
      </c>
      <c r="AL172" s="68">
        <v>4.1999999999999997E-3</v>
      </c>
    </row>
    <row r="173" spans="1:64" ht="13.5">
      <c r="A173" s="66" t="s">
        <v>177</v>
      </c>
      <c r="B173" s="66" t="s">
        <v>79</v>
      </c>
      <c r="C173" s="66" t="s">
        <v>273</v>
      </c>
      <c r="D173" s="68">
        <v>8.0999999999999996E-3</v>
      </c>
      <c r="E173" s="68">
        <v>8.0999999999999996E-3</v>
      </c>
      <c r="F173" s="68">
        <v>8.0999999999999996E-3</v>
      </c>
      <c r="G173" s="68">
        <v>8.0999999999999996E-3</v>
      </c>
      <c r="H173" s="68">
        <v>8.0999999999999996E-3</v>
      </c>
      <c r="I173" s="68">
        <v>8.0999999999999996E-3</v>
      </c>
      <c r="J173" s="68">
        <v>8.0999999999999996E-3</v>
      </c>
      <c r="K173" s="68">
        <v>8.0999999999999996E-3</v>
      </c>
      <c r="L173" s="68">
        <v>8.0999999999999996E-3</v>
      </c>
      <c r="M173" s="68">
        <v>8.0999999999999996E-3</v>
      </c>
      <c r="N173" s="68">
        <v>8.0999999999999996E-3</v>
      </c>
      <c r="O173" s="68">
        <v>8.0999999999999996E-3</v>
      </c>
      <c r="P173" s="68">
        <v>8.0999999999999996E-3</v>
      </c>
      <c r="Q173" s="68">
        <v>8.0999999999999996E-3</v>
      </c>
      <c r="R173" s="68">
        <v>8.0999999999999996E-3</v>
      </c>
      <c r="S173" s="68">
        <v>8.0999999999999996E-3</v>
      </c>
      <c r="T173" s="68">
        <v>8.0999999999999996E-3</v>
      </c>
      <c r="U173" s="68">
        <v>8.0999999999999996E-3</v>
      </c>
      <c r="V173" s="68">
        <v>8.0999999999999996E-3</v>
      </c>
      <c r="W173" s="68">
        <v>8.0999999999999996E-3</v>
      </c>
      <c r="X173" s="68">
        <v>8.0999999999999996E-3</v>
      </c>
      <c r="Y173" s="68">
        <v>8.0999999999999996E-3</v>
      </c>
      <c r="Z173" s="68">
        <v>8.0999999999999996E-3</v>
      </c>
      <c r="AA173" s="68">
        <v>8.0999999999999996E-3</v>
      </c>
      <c r="AB173" s="68">
        <v>8.0999999999999996E-3</v>
      </c>
      <c r="AC173" s="68">
        <v>8.0999999999999996E-3</v>
      </c>
      <c r="AD173" s="68">
        <v>8.0999999999999996E-3</v>
      </c>
      <c r="AE173" s="68">
        <v>8.0999999999999996E-3</v>
      </c>
      <c r="AF173" s="68">
        <v>8.0999999999999996E-3</v>
      </c>
      <c r="AG173" s="68">
        <v>8.0999999999999996E-3</v>
      </c>
      <c r="AH173" s="68">
        <v>8.0999999999999996E-3</v>
      </c>
      <c r="AI173" s="68">
        <v>8.0999999999999996E-3</v>
      </c>
      <c r="AJ173" s="68">
        <v>8.0999999999999996E-3</v>
      </c>
      <c r="AK173" s="68">
        <v>8.0999999999999996E-3</v>
      </c>
      <c r="AL173" s="68">
        <v>8.0999999999999996E-3</v>
      </c>
    </row>
    <row r="174" spans="1:64">
      <c r="A174" s="66" t="s">
        <v>59</v>
      </c>
      <c r="B174" s="66" t="s">
        <v>79</v>
      </c>
      <c r="C174" s="66" t="s">
        <v>273</v>
      </c>
      <c r="D174" s="68">
        <v>1.7999999999999999E-2</v>
      </c>
      <c r="E174" s="68">
        <v>1.7999999999999999E-2</v>
      </c>
      <c r="F174" s="68">
        <v>1.7999999999999999E-2</v>
      </c>
      <c r="G174" s="68">
        <v>1.7999999999999999E-2</v>
      </c>
      <c r="H174" s="68">
        <v>1.7999999999999999E-2</v>
      </c>
      <c r="I174" s="68">
        <v>1.7999999999999999E-2</v>
      </c>
      <c r="J174" s="68">
        <v>1.7999999999999999E-2</v>
      </c>
      <c r="K174" s="68">
        <v>1.7999999999999999E-2</v>
      </c>
      <c r="L174" s="68">
        <v>1.7999999999999999E-2</v>
      </c>
      <c r="M174" s="68">
        <v>1.7999999999999999E-2</v>
      </c>
      <c r="N174" s="68">
        <v>1.7999999999999999E-2</v>
      </c>
      <c r="O174" s="68">
        <v>1.7999999999999999E-2</v>
      </c>
      <c r="P174" s="68">
        <v>1.7999999999999999E-2</v>
      </c>
      <c r="Q174" s="68">
        <v>1.7999999999999999E-2</v>
      </c>
      <c r="R174" s="68">
        <v>1.7999999999999999E-2</v>
      </c>
      <c r="S174" s="68">
        <v>1.7999999999999999E-2</v>
      </c>
      <c r="T174" s="68">
        <v>1.7999999999999999E-2</v>
      </c>
      <c r="U174" s="68">
        <v>1.7999999999999999E-2</v>
      </c>
      <c r="V174" s="68">
        <v>1.7999999999999999E-2</v>
      </c>
      <c r="W174" s="68">
        <v>1.7999999999999999E-2</v>
      </c>
      <c r="X174" s="68">
        <v>1.7999999999999999E-2</v>
      </c>
      <c r="Y174" s="68">
        <v>1.7999999999999999E-2</v>
      </c>
      <c r="Z174" s="68">
        <v>1.7999999999999999E-2</v>
      </c>
      <c r="AA174" s="68">
        <v>1.7999999999999999E-2</v>
      </c>
      <c r="AB174" s="68">
        <v>1.7999999999999999E-2</v>
      </c>
      <c r="AC174" s="68">
        <v>1.7999999999999999E-2</v>
      </c>
      <c r="AD174" s="68">
        <v>1.7999999999999999E-2</v>
      </c>
      <c r="AE174" s="68">
        <v>1.7999999999999999E-2</v>
      </c>
      <c r="AF174" s="68">
        <v>1.7999999999999999E-2</v>
      </c>
      <c r="AG174" s="68">
        <v>1.7999999999999999E-2</v>
      </c>
      <c r="AH174" s="68">
        <v>1.7999999999999999E-2</v>
      </c>
      <c r="AI174" s="68">
        <v>1.7999999999999999E-2</v>
      </c>
      <c r="AJ174" s="68">
        <v>1.7999999999999999E-2</v>
      </c>
      <c r="AK174" s="68">
        <v>1.7999999999999999E-2</v>
      </c>
      <c r="AL174" s="68">
        <v>1.7999999999999999E-2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499-DFD1-4E6F-AE0F-7035E014B413}">
  <dimension ref="A1:AL73"/>
  <sheetViews>
    <sheetView topLeftCell="C69" workbookViewId="0">
      <selection activeCell="AL3" sqref="AL3"/>
    </sheetView>
  </sheetViews>
  <sheetFormatPr defaultRowHeight="13"/>
  <cols>
    <col min="1" max="1" width="15.54296875" style="89" customWidth="1"/>
    <col min="2" max="2" width="11.453125" style="89" customWidth="1"/>
    <col min="3" max="3" width="38.54296875" style="89" customWidth="1"/>
    <col min="4" max="37" width="5.54296875" style="90" customWidth="1"/>
    <col min="38" max="38" width="5.7265625" customWidth="1"/>
  </cols>
  <sheetData>
    <row r="1" spans="1:38" s="6" customFormat="1">
      <c r="A1" s="75" t="s">
        <v>172</v>
      </c>
      <c r="B1" s="76"/>
      <c r="C1" s="76"/>
      <c r="D1" s="77"/>
      <c r="E1" s="73"/>
      <c r="F1" s="73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</row>
    <row r="2" spans="1:38" s="6" customFormat="1">
      <c r="A2" s="78"/>
      <c r="B2" s="78"/>
      <c r="C2" s="78"/>
      <c r="D2" s="79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</row>
    <row r="3" spans="1:38" s="6" customFormat="1" ht="12.5">
      <c r="A3" s="80" t="s">
        <v>124</v>
      </c>
      <c r="B3" s="80"/>
      <c r="C3" s="80"/>
      <c r="D3" s="77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</row>
    <row r="4" spans="1:38" s="6" customFormat="1" ht="12.5">
      <c r="A4" s="80" t="s">
        <v>56</v>
      </c>
      <c r="B4" s="80" t="s">
        <v>57</v>
      </c>
      <c r="C4" s="80" t="s">
        <v>58</v>
      </c>
      <c r="D4" s="81">
        <v>1990</v>
      </c>
      <c r="E4" s="81">
        <v>1991</v>
      </c>
      <c r="F4" s="81">
        <v>1992</v>
      </c>
      <c r="G4" s="81">
        <v>1993</v>
      </c>
      <c r="H4" s="81">
        <v>1994</v>
      </c>
      <c r="I4" s="81">
        <v>1995</v>
      </c>
      <c r="J4" s="81">
        <v>1996</v>
      </c>
      <c r="K4" s="81">
        <v>1997</v>
      </c>
      <c r="L4" s="81">
        <v>1998</v>
      </c>
      <c r="M4" s="81">
        <v>1999</v>
      </c>
      <c r="N4" s="81">
        <v>2000</v>
      </c>
      <c r="O4" s="81">
        <v>2001</v>
      </c>
      <c r="P4" s="81">
        <v>2002</v>
      </c>
      <c r="Q4" s="81">
        <v>2003</v>
      </c>
      <c r="R4" s="81">
        <v>2004</v>
      </c>
      <c r="S4" s="81">
        <v>2005</v>
      </c>
      <c r="T4" s="81">
        <v>2006</v>
      </c>
      <c r="U4" s="81">
        <v>2007</v>
      </c>
      <c r="V4" s="81">
        <v>2008</v>
      </c>
      <c r="W4" s="81">
        <v>2009</v>
      </c>
      <c r="X4" s="81">
        <v>2010</v>
      </c>
      <c r="Y4" s="81">
        <v>2011</v>
      </c>
      <c r="Z4" s="81">
        <v>2012</v>
      </c>
      <c r="AA4" s="81">
        <v>2013</v>
      </c>
      <c r="AB4" s="81">
        <v>2014</v>
      </c>
      <c r="AC4" s="81">
        <v>2015</v>
      </c>
      <c r="AD4" s="81">
        <v>2016</v>
      </c>
      <c r="AE4" s="81">
        <v>2017</v>
      </c>
      <c r="AF4" s="81">
        <v>2018</v>
      </c>
      <c r="AG4" s="81">
        <v>2019</v>
      </c>
      <c r="AH4" s="81">
        <v>2020</v>
      </c>
      <c r="AI4" s="81">
        <v>2021</v>
      </c>
      <c r="AJ4" s="81">
        <v>2022</v>
      </c>
      <c r="AK4" s="81">
        <v>2023</v>
      </c>
      <c r="AL4" s="81">
        <v>2024</v>
      </c>
    </row>
    <row r="5" spans="1:38" s="6" customFormat="1" ht="13.5">
      <c r="A5" s="74" t="s">
        <v>175</v>
      </c>
      <c r="B5" s="74" t="s">
        <v>167</v>
      </c>
      <c r="C5" s="74" t="s">
        <v>274</v>
      </c>
      <c r="D5" s="82">
        <v>20</v>
      </c>
      <c r="E5" s="82">
        <v>20</v>
      </c>
      <c r="F5" s="82">
        <v>20</v>
      </c>
      <c r="G5" s="82">
        <v>20</v>
      </c>
      <c r="H5" s="82">
        <v>20</v>
      </c>
      <c r="I5" s="82">
        <v>20</v>
      </c>
      <c r="J5" s="82">
        <v>20</v>
      </c>
      <c r="K5" s="82">
        <v>20</v>
      </c>
      <c r="L5" s="82">
        <v>20</v>
      </c>
      <c r="M5" s="82">
        <v>20</v>
      </c>
      <c r="N5" s="82">
        <v>20</v>
      </c>
      <c r="O5" s="82">
        <v>20</v>
      </c>
      <c r="P5" s="82">
        <v>20</v>
      </c>
      <c r="Q5" s="82">
        <v>20</v>
      </c>
      <c r="R5" s="82">
        <v>20</v>
      </c>
      <c r="S5" s="82">
        <v>20</v>
      </c>
      <c r="T5" s="82">
        <v>20</v>
      </c>
      <c r="U5" s="82">
        <v>20</v>
      </c>
      <c r="V5" s="82">
        <v>20</v>
      </c>
      <c r="W5" s="82">
        <v>20</v>
      </c>
      <c r="X5" s="82">
        <v>20</v>
      </c>
      <c r="Y5" s="82">
        <v>20</v>
      </c>
      <c r="Z5" s="82">
        <v>20</v>
      </c>
      <c r="AA5" s="82">
        <v>20</v>
      </c>
      <c r="AB5" s="82">
        <v>20</v>
      </c>
      <c r="AC5" s="82">
        <v>20</v>
      </c>
      <c r="AD5" s="82">
        <v>20</v>
      </c>
      <c r="AE5" s="82">
        <v>20</v>
      </c>
      <c r="AF5" s="82">
        <v>20</v>
      </c>
      <c r="AG5" s="82">
        <v>20</v>
      </c>
      <c r="AH5" s="82">
        <v>20</v>
      </c>
      <c r="AI5" s="82">
        <v>20</v>
      </c>
      <c r="AJ5" s="82">
        <v>20</v>
      </c>
      <c r="AK5" s="82">
        <v>20</v>
      </c>
      <c r="AL5" s="82">
        <v>20</v>
      </c>
    </row>
    <row r="6" spans="1:38" s="6" customFormat="1" ht="13.5">
      <c r="A6" s="66" t="s">
        <v>175</v>
      </c>
      <c r="B6" s="66" t="s">
        <v>167</v>
      </c>
      <c r="C6" s="66" t="s">
        <v>275</v>
      </c>
      <c r="D6" s="83">
        <v>24</v>
      </c>
      <c r="E6" s="83">
        <v>24</v>
      </c>
      <c r="F6" s="83">
        <v>24</v>
      </c>
      <c r="G6" s="83">
        <v>24</v>
      </c>
      <c r="H6" s="83">
        <v>24</v>
      </c>
      <c r="I6" s="83">
        <v>24</v>
      </c>
      <c r="J6" s="83">
        <v>24</v>
      </c>
      <c r="K6" s="83">
        <v>24</v>
      </c>
      <c r="L6" s="83">
        <v>24</v>
      </c>
      <c r="M6" s="83">
        <v>24</v>
      </c>
      <c r="N6" s="83">
        <v>24</v>
      </c>
      <c r="O6" s="83">
        <v>24</v>
      </c>
      <c r="P6" s="83">
        <v>24</v>
      </c>
      <c r="Q6" s="83">
        <v>24</v>
      </c>
      <c r="R6" s="83">
        <v>24</v>
      </c>
      <c r="S6" s="83">
        <v>24</v>
      </c>
      <c r="T6" s="83">
        <v>24</v>
      </c>
      <c r="U6" s="83">
        <v>24</v>
      </c>
      <c r="V6" s="83">
        <v>24</v>
      </c>
      <c r="W6" s="83">
        <v>24</v>
      </c>
      <c r="X6" s="83">
        <v>24</v>
      </c>
      <c r="Y6" s="83">
        <v>24</v>
      </c>
      <c r="Z6" s="83">
        <v>24</v>
      </c>
      <c r="AA6" s="83">
        <v>24</v>
      </c>
      <c r="AB6" s="83">
        <v>24</v>
      </c>
      <c r="AC6" s="83">
        <v>24</v>
      </c>
      <c r="AD6" s="83">
        <v>24</v>
      </c>
      <c r="AE6" s="83">
        <v>24</v>
      </c>
      <c r="AF6" s="83">
        <v>24</v>
      </c>
      <c r="AG6" s="83">
        <v>24</v>
      </c>
      <c r="AH6" s="83">
        <v>24</v>
      </c>
      <c r="AI6" s="83">
        <v>24</v>
      </c>
      <c r="AJ6" s="83">
        <v>24</v>
      </c>
      <c r="AK6" s="83">
        <v>24</v>
      </c>
      <c r="AL6" s="83">
        <v>24</v>
      </c>
    </row>
    <row r="7" spans="1:38" s="6" customFormat="1" ht="13.5">
      <c r="A7" s="66" t="s">
        <v>175</v>
      </c>
      <c r="B7" s="66" t="s">
        <v>167</v>
      </c>
      <c r="C7" s="66" t="s">
        <v>276</v>
      </c>
      <c r="D7" s="83">
        <v>84</v>
      </c>
      <c r="E7" s="83">
        <v>84</v>
      </c>
      <c r="F7" s="83">
        <v>84</v>
      </c>
      <c r="G7" s="83">
        <v>84</v>
      </c>
      <c r="H7" s="83">
        <v>84</v>
      </c>
      <c r="I7" s="83">
        <v>84</v>
      </c>
      <c r="J7" s="83">
        <v>84</v>
      </c>
      <c r="K7" s="83">
        <v>84</v>
      </c>
      <c r="L7" s="83">
        <v>84</v>
      </c>
      <c r="M7" s="83">
        <v>84</v>
      </c>
      <c r="N7" s="83">
        <v>84</v>
      </c>
      <c r="O7" s="83">
        <v>84</v>
      </c>
      <c r="P7" s="83">
        <v>84</v>
      </c>
      <c r="Q7" s="83">
        <v>84</v>
      </c>
      <c r="R7" s="83">
        <v>84</v>
      </c>
      <c r="S7" s="83">
        <v>84</v>
      </c>
      <c r="T7" s="83">
        <v>84</v>
      </c>
      <c r="U7" s="83">
        <v>84</v>
      </c>
      <c r="V7" s="83">
        <v>84</v>
      </c>
      <c r="W7" s="83">
        <v>84</v>
      </c>
      <c r="X7" s="83">
        <v>84</v>
      </c>
      <c r="Y7" s="83">
        <v>84</v>
      </c>
      <c r="Z7" s="83">
        <v>84</v>
      </c>
      <c r="AA7" s="83">
        <v>84</v>
      </c>
      <c r="AB7" s="83">
        <v>84</v>
      </c>
      <c r="AC7" s="83">
        <v>84</v>
      </c>
      <c r="AD7" s="83">
        <v>84</v>
      </c>
      <c r="AE7" s="83">
        <v>84</v>
      </c>
      <c r="AF7" s="83">
        <v>84</v>
      </c>
      <c r="AG7" s="83">
        <v>84</v>
      </c>
      <c r="AH7" s="83">
        <v>84</v>
      </c>
      <c r="AI7" s="83">
        <v>84</v>
      </c>
      <c r="AJ7" s="83">
        <v>84</v>
      </c>
      <c r="AK7" s="83">
        <v>84</v>
      </c>
      <c r="AL7" s="83">
        <v>84</v>
      </c>
    </row>
    <row r="8" spans="1:38" s="6" customFormat="1" ht="13.5">
      <c r="A8" s="66" t="s">
        <v>175</v>
      </c>
      <c r="B8" s="66" t="s">
        <v>167</v>
      </c>
      <c r="C8" s="66" t="s">
        <v>277</v>
      </c>
      <c r="D8" s="83">
        <v>84</v>
      </c>
      <c r="E8" s="83">
        <v>84</v>
      </c>
      <c r="F8" s="83">
        <v>84</v>
      </c>
      <c r="G8" s="83">
        <v>84</v>
      </c>
      <c r="H8" s="83">
        <v>84</v>
      </c>
      <c r="I8" s="83">
        <v>84</v>
      </c>
      <c r="J8" s="83">
        <v>84</v>
      </c>
      <c r="K8" s="83">
        <v>84</v>
      </c>
      <c r="L8" s="83">
        <v>84</v>
      </c>
      <c r="M8" s="83">
        <v>84</v>
      </c>
      <c r="N8" s="83">
        <v>84</v>
      </c>
      <c r="O8" s="83">
        <v>84</v>
      </c>
      <c r="P8" s="83">
        <v>84</v>
      </c>
      <c r="Q8" s="83">
        <v>84</v>
      </c>
      <c r="R8" s="83">
        <v>84</v>
      </c>
      <c r="S8" s="83">
        <v>84</v>
      </c>
      <c r="T8" s="83">
        <v>84</v>
      </c>
      <c r="U8" s="83">
        <v>84</v>
      </c>
      <c r="V8" s="83">
        <v>84</v>
      </c>
      <c r="W8" s="83">
        <v>84</v>
      </c>
      <c r="X8" s="83">
        <v>84</v>
      </c>
      <c r="Y8" s="83">
        <v>84</v>
      </c>
      <c r="Z8" s="83">
        <v>84</v>
      </c>
      <c r="AA8" s="83">
        <v>84</v>
      </c>
      <c r="AB8" s="83">
        <v>84</v>
      </c>
      <c r="AC8" s="83">
        <v>84</v>
      </c>
      <c r="AD8" s="83">
        <v>84</v>
      </c>
      <c r="AE8" s="83">
        <v>84</v>
      </c>
      <c r="AF8" s="83">
        <v>84</v>
      </c>
      <c r="AG8" s="83">
        <v>84</v>
      </c>
      <c r="AH8" s="83">
        <v>84</v>
      </c>
      <c r="AI8" s="83">
        <v>84</v>
      </c>
      <c r="AJ8" s="83">
        <v>84</v>
      </c>
      <c r="AK8" s="83">
        <v>84</v>
      </c>
      <c r="AL8" s="83">
        <v>84</v>
      </c>
    </row>
    <row r="9" spans="1:38" s="6" customFormat="1" ht="13.5">
      <c r="A9" s="66" t="s">
        <v>175</v>
      </c>
      <c r="B9" s="66" t="s">
        <v>167</v>
      </c>
      <c r="C9" s="66" t="s">
        <v>278</v>
      </c>
      <c r="D9" s="83">
        <v>24</v>
      </c>
      <c r="E9" s="83">
        <v>24</v>
      </c>
      <c r="F9" s="83">
        <v>24</v>
      </c>
      <c r="G9" s="83">
        <v>24</v>
      </c>
      <c r="H9" s="83">
        <v>24</v>
      </c>
      <c r="I9" s="83">
        <v>24</v>
      </c>
      <c r="J9" s="83">
        <v>24</v>
      </c>
      <c r="K9" s="83">
        <v>24</v>
      </c>
      <c r="L9" s="83">
        <v>24</v>
      </c>
      <c r="M9" s="83">
        <v>24</v>
      </c>
      <c r="N9" s="83">
        <v>24</v>
      </c>
      <c r="O9" s="83">
        <v>24</v>
      </c>
      <c r="P9" s="83">
        <v>24</v>
      </c>
      <c r="Q9" s="83">
        <v>24</v>
      </c>
      <c r="R9" s="83">
        <v>24</v>
      </c>
      <c r="S9" s="83">
        <v>24</v>
      </c>
      <c r="T9" s="83">
        <v>24</v>
      </c>
      <c r="U9" s="83">
        <v>24</v>
      </c>
      <c r="V9" s="83">
        <v>24</v>
      </c>
      <c r="W9" s="83">
        <v>24</v>
      </c>
      <c r="X9" s="83">
        <v>24</v>
      </c>
      <c r="Y9" s="83">
        <v>24</v>
      </c>
      <c r="Z9" s="83">
        <v>24</v>
      </c>
      <c r="AA9" s="83">
        <v>24</v>
      </c>
      <c r="AB9" s="83">
        <v>24</v>
      </c>
      <c r="AC9" s="83">
        <v>24</v>
      </c>
      <c r="AD9" s="83">
        <v>24</v>
      </c>
      <c r="AE9" s="83">
        <v>24</v>
      </c>
      <c r="AF9" s="83">
        <v>24</v>
      </c>
      <c r="AG9" s="83">
        <v>24</v>
      </c>
      <c r="AH9" s="83">
        <v>24</v>
      </c>
      <c r="AI9" s="83">
        <v>24</v>
      </c>
      <c r="AJ9" s="83">
        <v>24</v>
      </c>
      <c r="AK9" s="83">
        <v>24</v>
      </c>
      <c r="AL9" s="83">
        <v>24</v>
      </c>
    </row>
    <row r="10" spans="1:38" s="6" customFormat="1" ht="13.5">
      <c r="A10" s="66" t="s">
        <v>175</v>
      </c>
      <c r="B10" s="66" t="s">
        <v>167</v>
      </c>
      <c r="C10" s="66" t="s">
        <v>279</v>
      </c>
      <c r="D10" s="83">
        <v>24</v>
      </c>
      <c r="E10" s="83">
        <v>24</v>
      </c>
      <c r="F10" s="83">
        <v>24</v>
      </c>
      <c r="G10" s="83">
        <v>24</v>
      </c>
      <c r="H10" s="83">
        <v>24</v>
      </c>
      <c r="I10" s="83">
        <v>24</v>
      </c>
      <c r="J10" s="83">
        <v>24</v>
      </c>
      <c r="K10" s="83">
        <v>24</v>
      </c>
      <c r="L10" s="83">
        <v>24</v>
      </c>
      <c r="M10" s="83">
        <v>24</v>
      </c>
      <c r="N10" s="83">
        <v>24</v>
      </c>
      <c r="O10" s="83">
        <v>24</v>
      </c>
      <c r="P10" s="83">
        <v>24</v>
      </c>
      <c r="Q10" s="83">
        <v>24</v>
      </c>
      <c r="R10" s="83">
        <v>24</v>
      </c>
      <c r="S10" s="83">
        <v>24</v>
      </c>
      <c r="T10" s="83">
        <v>24</v>
      </c>
      <c r="U10" s="83">
        <v>24</v>
      </c>
      <c r="V10" s="83">
        <v>24</v>
      </c>
      <c r="W10" s="83">
        <v>24</v>
      </c>
      <c r="X10" s="83">
        <v>24</v>
      </c>
      <c r="Y10" s="83">
        <v>24</v>
      </c>
      <c r="Z10" s="83">
        <v>24</v>
      </c>
      <c r="AA10" s="83">
        <v>24</v>
      </c>
      <c r="AB10" s="83">
        <v>24</v>
      </c>
      <c r="AC10" s="83">
        <v>24</v>
      </c>
      <c r="AD10" s="83">
        <v>24</v>
      </c>
      <c r="AE10" s="83">
        <v>24</v>
      </c>
      <c r="AF10" s="83">
        <v>24</v>
      </c>
      <c r="AG10" s="83">
        <v>24</v>
      </c>
      <c r="AH10" s="83">
        <v>24</v>
      </c>
      <c r="AI10" s="83">
        <v>24</v>
      </c>
      <c r="AJ10" s="83">
        <v>24</v>
      </c>
      <c r="AK10" s="83">
        <v>24</v>
      </c>
      <c r="AL10" s="83">
        <v>24</v>
      </c>
    </row>
    <row r="11" spans="1:38" s="6" customFormat="1" ht="13.5">
      <c r="A11" s="66" t="s">
        <v>175</v>
      </c>
      <c r="B11" s="66" t="s">
        <v>167</v>
      </c>
      <c r="C11" s="66" t="s">
        <v>280</v>
      </c>
      <c r="D11" s="83">
        <v>24</v>
      </c>
      <c r="E11" s="83">
        <v>24</v>
      </c>
      <c r="F11" s="83">
        <v>24</v>
      </c>
      <c r="G11" s="83">
        <v>24</v>
      </c>
      <c r="H11" s="83">
        <v>24</v>
      </c>
      <c r="I11" s="83">
        <v>24</v>
      </c>
      <c r="J11" s="83">
        <v>24</v>
      </c>
      <c r="K11" s="83">
        <v>24</v>
      </c>
      <c r="L11" s="83">
        <v>24</v>
      </c>
      <c r="M11" s="83">
        <v>24</v>
      </c>
      <c r="N11" s="83">
        <v>24</v>
      </c>
      <c r="O11" s="83">
        <v>24</v>
      </c>
      <c r="P11" s="83">
        <v>24</v>
      </c>
      <c r="Q11" s="83">
        <v>24</v>
      </c>
      <c r="R11" s="83">
        <v>24</v>
      </c>
      <c r="S11" s="83">
        <v>24</v>
      </c>
      <c r="T11" s="83">
        <v>24</v>
      </c>
      <c r="U11" s="83">
        <v>24</v>
      </c>
      <c r="V11" s="83">
        <v>24</v>
      </c>
      <c r="W11" s="83">
        <v>24</v>
      </c>
      <c r="X11" s="83">
        <v>24</v>
      </c>
      <c r="Y11" s="83">
        <v>24</v>
      </c>
      <c r="Z11" s="83">
        <v>24</v>
      </c>
      <c r="AA11" s="83">
        <v>24</v>
      </c>
      <c r="AB11" s="83">
        <v>24</v>
      </c>
      <c r="AC11" s="83">
        <v>24</v>
      </c>
      <c r="AD11" s="83">
        <v>24</v>
      </c>
      <c r="AE11" s="83">
        <v>24</v>
      </c>
      <c r="AF11" s="83">
        <v>24</v>
      </c>
      <c r="AG11" s="83">
        <v>24</v>
      </c>
      <c r="AH11" s="83">
        <v>24</v>
      </c>
      <c r="AI11" s="83">
        <v>24</v>
      </c>
      <c r="AJ11" s="83">
        <v>24</v>
      </c>
      <c r="AK11" s="83">
        <v>24</v>
      </c>
      <c r="AL11" s="83">
        <v>24</v>
      </c>
    </row>
    <row r="12" spans="1:38" s="6" customFormat="1" ht="13.5">
      <c r="A12" s="66" t="s">
        <v>175</v>
      </c>
      <c r="B12" s="66" t="s">
        <v>167</v>
      </c>
      <c r="C12" s="66" t="s">
        <v>281</v>
      </c>
      <c r="D12" s="83">
        <v>24</v>
      </c>
      <c r="E12" s="83">
        <v>24</v>
      </c>
      <c r="F12" s="83">
        <v>24</v>
      </c>
      <c r="G12" s="83">
        <v>24</v>
      </c>
      <c r="H12" s="83">
        <v>24</v>
      </c>
      <c r="I12" s="83">
        <v>24</v>
      </c>
      <c r="J12" s="83">
        <v>24</v>
      </c>
      <c r="K12" s="83">
        <v>24</v>
      </c>
      <c r="L12" s="83">
        <v>24</v>
      </c>
      <c r="M12" s="83">
        <v>24</v>
      </c>
      <c r="N12" s="83">
        <v>24</v>
      </c>
      <c r="O12" s="83">
        <v>24</v>
      </c>
      <c r="P12" s="83">
        <v>24</v>
      </c>
      <c r="Q12" s="83">
        <v>24</v>
      </c>
      <c r="R12" s="83">
        <v>24</v>
      </c>
      <c r="S12" s="83">
        <v>24</v>
      </c>
      <c r="T12" s="83">
        <v>24</v>
      </c>
      <c r="U12" s="83">
        <v>24</v>
      </c>
      <c r="V12" s="83">
        <v>24</v>
      </c>
      <c r="W12" s="83">
        <v>24</v>
      </c>
      <c r="X12" s="83">
        <v>24</v>
      </c>
      <c r="Y12" s="83">
        <v>24</v>
      </c>
      <c r="Z12" s="83">
        <v>24</v>
      </c>
      <c r="AA12" s="83">
        <v>24</v>
      </c>
      <c r="AB12" s="83">
        <v>24</v>
      </c>
      <c r="AC12" s="83">
        <v>24</v>
      </c>
      <c r="AD12" s="83">
        <v>24</v>
      </c>
      <c r="AE12" s="83">
        <v>24</v>
      </c>
      <c r="AF12" s="83">
        <v>24</v>
      </c>
      <c r="AG12" s="83">
        <v>24</v>
      </c>
      <c r="AH12" s="83">
        <v>24</v>
      </c>
      <c r="AI12" s="83">
        <v>24</v>
      </c>
      <c r="AJ12" s="83">
        <v>24</v>
      </c>
      <c r="AK12" s="83">
        <v>24</v>
      </c>
      <c r="AL12" s="83">
        <v>24</v>
      </c>
    </row>
    <row r="13" spans="1:38" s="6" customFormat="1" ht="13.5">
      <c r="A13" s="66" t="s">
        <v>175</v>
      </c>
      <c r="B13" s="66" t="s">
        <v>167</v>
      </c>
      <c r="C13" s="66" t="s">
        <v>282</v>
      </c>
      <c r="D13" s="83">
        <v>87</v>
      </c>
      <c r="E13" s="83">
        <v>87</v>
      </c>
      <c r="F13" s="83">
        <v>87</v>
      </c>
      <c r="G13" s="83">
        <v>87</v>
      </c>
      <c r="H13" s="83">
        <v>87</v>
      </c>
      <c r="I13" s="83">
        <v>87</v>
      </c>
      <c r="J13" s="83">
        <v>87</v>
      </c>
      <c r="K13" s="83">
        <v>87</v>
      </c>
      <c r="L13" s="83">
        <v>87</v>
      </c>
      <c r="M13" s="83">
        <v>87</v>
      </c>
      <c r="N13" s="83">
        <v>87</v>
      </c>
      <c r="O13" s="83">
        <v>87</v>
      </c>
      <c r="P13" s="83">
        <v>87</v>
      </c>
      <c r="Q13" s="83">
        <v>87</v>
      </c>
      <c r="R13" s="83">
        <v>87</v>
      </c>
      <c r="S13" s="83">
        <v>87</v>
      </c>
      <c r="T13" s="83">
        <v>87</v>
      </c>
      <c r="U13" s="83">
        <v>87</v>
      </c>
      <c r="V13" s="83">
        <v>87</v>
      </c>
      <c r="W13" s="83">
        <v>87</v>
      </c>
      <c r="X13" s="83">
        <v>87</v>
      </c>
      <c r="Y13" s="83">
        <v>87</v>
      </c>
      <c r="Z13" s="83">
        <v>87</v>
      </c>
      <c r="AA13" s="83">
        <v>87</v>
      </c>
      <c r="AB13" s="83">
        <v>87</v>
      </c>
      <c r="AC13" s="83">
        <v>87</v>
      </c>
      <c r="AD13" s="83">
        <v>87</v>
      </c>
      <c r="AE13" s="83">
        <v>87</v>
      </c>
      <c r="AF13" s="83">
        <v>87</v>
      </c>
      <c r="AG13" s="83">
        <v>87</v>
      </c>
      <c r="AH13" s="83">
        <v>87</v>
      </c>
      <c r="AI13" s="83">
        <v>87</v>
      </c>
      <c r="AJ13" s="83">
        <v>87</v>
      </c>
      <c r="AK13" s="83">
        <v>87</v>
      </c>
      <c r="AL13" s="83">
        <v>87</v>
      </c>
    </row>
    <row r="14" spans="1:38" s="6" customFormat="1" ht="13.5">
      <c r="A14" s="66" t="s">
        <v>175</v>
      </c>
      <c r="B14" s="66" t="s">
        <v>167</v>
      </c>
      <c r="C14" s="66" t="s">
        <v>283</v>
      </c>
      <c r="D14" s="83">
        <v>84</v>
      </c>
      <c r="E14" s="83">
        <v>84</v>
      </c>
      <c r="F14" s="83">
        <v>84</v>
      </c>
      <c r="G14" s="83">
        <v>84</v>
      </c>
      <c r="H14" s="83">
        <v>84</v>
      </c>
      <c r="I14" s="83">
        <v>84</v>
      </c>
      <c r="J14" s="83">
        <v>84</v>
      </c>
      <c r="K14" s="83">
        <v>84</v>
      </c>
      <c r="L14" s="83">
        <v>84</v>
      </c>
      <c r="M14" s="83">
        <v>84</v>
      </c>
      <c r="N14" s="83">
        <v>84</v>
      </c>
      <c r="O14" s="83">
        <v>84</v>
      </c>
      <c r="P14" s="83">
        <v>84</v>
      </c>
      <c r="Q14" s="83">
        <v>84</v>
      </c>
      <c r="R14" s="83">
        <v>84</v>
      </c>
      <c r="S14" s="83">
        <v>84</v>
      </c>
      <c r="T14" s="83">
        <v>84</v>
      </c>
      <c r="U14" s="83">
        <v>84</v>
      </c>
      <c r="V14" s="83">
        <v>84</v>
      </c>
      <c r="W14" s="83">
        <v>84</v>
      </c>
      <c r="X14" s="83">
        <v>84</v>
      </c>
      <c r="Y14" s="83">
        <v>84</v>
      </c>
      <c r="Z14" s="83">
        <v>84</v>
      </c>
      <c r="AA14" s="83">
        <v>84</v>
      </c>
      <c r="AB14" s="83">
        <v>84</v>
      </c>
      <c r="AC14" s="83">
        <v>84</v>
      </c>
      <c r="AD14" s="83">
        <v>84</v>
      </c>
      <c r="AE14" s="83">
        <v>84</v>
      </c>
      <c r="AF14" s="83">
        <v>84</v>
      </c>
      <c r="AG14" s="83">
        <v>84</v>
      </c>
      <c r="AH14" s="83">
        <v>84</v>
      </c>
      <c r="AI14" s="83">
        <v>84</v>
      </c>
      <c r="AJ14" s="83">
        <v>84</v>
      </c>
      <c r="AK14" s="83">
        <v>84</v>
      </c>
      <c r="AL14" s="83">
        <v>84</v>
      </c>
    </row>
    <row r="15" spans="1:38" s="6" customFormat="1" ht="13.5">
      <c r="A15" s="66" t="s">
        <v>175</v>
      </c>
      <c r="B15" s="66" t="s">
        <v>167</v>
      </c>
      <c r="C15" s="66" t="s">
        <v>284</v>
      </c>
      <c r="D15" s="83">
        <v>195</v>
      </c>
      <c r="E15" s="83">
        <v>195</v>
      </c>
      <c r="F15" s="83">
        <v>195</v>
      </c>
      <c r="G15" s="83">
        <v>195</v>
      </c>
      <c r="H15" s="83">
        <v>195</v>
      </c>
      <c r="I15" s="83">
        <v>195</v>
      </c>
      <c r="J15" s="83">
        <v>195</v>
      </c>
      <c r="K15" s="83">
        <v>195</v>
      </c>
      <c r="L15" s="83">
        <v>195</v>
      </c>
      <c r="M15" s="83">
        <v>195</v>
      </c>
      <c r="N15" s="83">
        <v>195</v>
      </c>
      <c r="O15" s="83">
        <v>195</v>
      </c>
      <c r="P15" s="83">
        <v>195</v>
      </c>
      <c r="Q15" s="83">
        <v>195</v>
      </c>
      <c r="R15" s="83">
        <v>195</v>
      </c>
      <c r="S15" s="83">
        <v>195</v>
      </c>
      <c r="T15" s="83">
        <v>195</v>
      </c>
      <c r="U15" s="83">
        <v>195</v>
      </c>
      <c r="V15" s="83">
        <v>195</v>
      </c>
      <c r="W15" s="83">
        <v>195</v>
      </c>
      <c r="X15" s="83">
        <v>195</v>
      </c>
      <c r="Y15" s="83">
        <v>195</v>
      </c>
      <c r="Z15" s="83">
        <v>195</v>
      </c>
      <c r="AA15" s="83">
        <v>195</v>
      </c>
      <c r="AB15" s="83">
        <v>195</v>
      </c>
      <c r="AC15" s="83">
        <v>195</v>
      </c>
      <c r="AD15" s="83">
        <v>195</v>
      </c>
      <c r="AE15" s="83">
        <v>195</v>
      </c>
      <c r="AF15" s="83">
        <v>195</v>
      </c>
      <c r="AG15" s="83">
        <v>195</v>
      </c>
      <c r="AH15" s="83">
        <v>195</v>
      </c>
      <c r="AI15" s="83">
        <v>195</v>
      </c>
      <c r="AJ15" s="83">
        <v>195</v>
      </c>
      <c r="AK15" s="83">
        <v>195</v>
      </c>
      <c r="AL15" s="83">
        <v>195</v>
      </c>
    </row>
    <row r="16" spans="1:38" s="6" customFormat="1" ht="13.5">
      <c r="A16" s="66" t="s">
        <v>175</v>
      </c>
      <c r="B16" s="66" t="s">
        <v>167</v>
      </c>
      <c r="C16" s="66" t="s">
        <v>186</v>
      </c>
      <c r="D16" s="83">
        <v>41.924999999999997</v>
      </c>
      <c r="E16" s="83">
        <v>41.924999999999997</v>
      </c>
      <c r="F16" s="83">
        <v>41.924999999999997</v>
      </c>
      <c r="G16" s="83">
        <v>41.924999999999997</v>
      </c>
      <c r="H16" s="83">
        <v>41.924999999999997</v>
      </c>
      <c r="I16" s="83">
        <v>41.924999999999997</v>
      </c>
      <c r="J16" s="83">
        <v>41.924999999999997</v>
      </c>
      <c r="K16" s="83">
        <v>41.924999999999997</v>
      </c>
      <c r="L16" s="83">
        <v>41.924999999999997</v>
      </c>
      <c r="M16" s="83">
        <v>41.924999999999997</v>
      </c>
      <c r="N16" s="83">
        <v>41.924999999999997</v>
      </c>
      <c r="O16" s="83">
        <v>41.924999999999997</v>
      </c>
      <c r="P16" s="83">
        <v>41.924999999999997</v>
      </c>
      <c r="Q16" s="83">
        <v>41.924999999999997</v>
      </c>
      <c r="R16" s="83">
        <v>41.924999999999997</v>
      </c>
      <c r="S16" s="83">
        <v>41.924999999999997</v>
      </c>
      <c r="T16" s="83">
        <v>41.924999999999997</v>
      </c>
      <c r="U16" s="83">
        <v>41.924999999999997</v>
      </c>
      <c r="V16" s="83">
        <v>41.924999999999997</v>
      </c>
      <c r="W16" s="83">
        <v>41.924999999999997</v>
      </c>
      <c r="X16" s="83">
        <v>41.924999999999997</v>
      </c>
      <c r="Y16" s="83">
        <v>41.924999999999997</v>
      </c>
      <c r="Z16" s="83">
        <v>41.924999999999997</v>
      </c>
      <c r="AA16" s="83">
        <v>41.924999999999997</v>
      </c>
      <c r="AB16" s="83">
        <v>41.924999999999997</v>
      </c>
      <c r="AC16" s="83">
        <v>41.924999999999997</v>
      </c>
      <c r="AD16" s="83">
        <v>41.924999999999997</v>
      </c>
      <c r="AE16" s="83">
        <v>41.924999999999997</v>
      </c>
      <c r="AF16" s="83">
        <v>41.924999999999997</v>
      </c>
      <c r="AG16" s="83">
        <v>41.924999999999997</v>
      </c>
      <c r="AH16" s="83">
        <v>41.924999999999997</v>
      </c>
      <c r="AI16" s="83">
        <v>41.924999999999997</v>
      </c>
      <c r="AJ16" s="83">
        <v>41.924999999999997</v>
      </c>
      <c r="AK16" s="83">
        <v>41.924999999999997</v>
      </c>
      <c r="AL16" s="83">
        <v>41.924999999999997</v>
      </c>
    </row>
    <row r="17" spans="1:38" ht="13.5">
      <c r="A17" s="66" t="s">
        <v>176</v>
      </c>
      <c r="B17" s="66" t="s">
        <v>78</v>
      </c>
      <c r="C17" s="66" t="s">
        <v>242</v>
      </c>
      <c r="D17" s="79">
        <v>0.06</v>
      </c>
      <c r="E17" s="79">
        <v>0.06</v>
      </c>
      <c r="F17" s="79">
        <v>0.06</v>
      </c>
      <c r="G17" s="79">
        <v>0.06</v>
      </c>
      <c r="H17" s="79">
        <v>0.06</v>
      </c>
      <c r="I17" s="79">
        <v>0.06</v>
      </c>
      <c r="J17" s="79">
        <v>0.06</v>
      </c>
      <c r="K17" s="79">
        <v>0.06</v>
      </c>
      <c r="L17" s="79">
        <v>0.06</v>
      </c>
      <c r="M17" s="79">
        <v>0.06</v>
      </c>
      <c r="N17" s="79">
        <v>0.06</v>
      </c>
      <c r="O17" s="79">
        <v>0.06</v>
      </c>
      <c r="P17" s="79">
        <v>0.06</v>
      </c>
      <c r="Q17" s="79">
        <v>0.06</v>
      </c>
      <c r="R17" s="79">
        <v>0.06</v>
      </c>
      <c r="S17" s="79">
        <v>0.06</v>
      </c>
      <c r="T17" s="79">
        <v>0.06</v>
      </c>
      <c r="U17" s="79">
        <v>0.06</v>
      </c>
      <c r="V17" s="79">
        <v>0.06</v>
      </c>
      <c r="W17" s="79">
        <v>0.06</v>
      </c>
      <c r="X17" s="79">
        <v>0.06</v>
      </c>
      <c r="Y17" s="79">
        <v>0.06</v>
      </c>
      <c r="Z17" s="79">
        <v>0.06</v>
      </c>
      <c r="AA17" s="79">
        <v>0.06</v>
      </c>
      <c r="AB17" s="79">
        <v>0.06</v>
      </c>
      <c r="AC17" s="79">
        <v>0.06</v>
      </c>
      <c r="AD17" s="79">
        <v>0.06</v>
      </c>
      <c r="AE17" s="79">
        <v>0.06</v>
      </c>
      <c r="AF17" s="79">
        <v>0.06</v>
      </c>
      <c r="AG17" s="79">
        <v>0.06</v>
      </c>
      <c r="AH17" s="79">
        <v>0.06</v>
      </c>
      <c r="AI17" s="79">
        <v>0.06</v>
      </c>
      <c r="AJ17" s="79">
        <v>0.06</v>
      </c>
      <c r="AK17" s="79">
        <v>0.06</v>
      </c>
      <c r="AL17" s="79">
        <v>0.06</v>
      </c>
    </row>
    <row r="18" spans="1:38" ht="13.5">
      <c r="A18" s="66" t="s">
        <v>177</v>
      </c>
      <c r="B18" s="66" t="s">
        <v>78</v>
      </c>
      <c r="C18" s="66" t="s">
        <v>242</v>
      </c>
      <c r="D18" s="79">
        <v>1.56</v>
      </c>
      <c r="E18" s="79">
        <v>1.56</v>
      </c>
      <c r="F18" s="79">
        <v>1.56</v>
      </c>
      <c r="G18" s="79">
        <v>1.56</v>
      </c>
      <c r="H18" s="79">
        <v>1.56</v>
      </c>
      <c r="I18" s="79">
        <v>1.56</v>
      </c>
      <c r="J18" s="79">
        <v>1.56</v>
      </c>
      <c r="K18" s="79">
        <v>1.56</v>
      </c>
      <c r="L18" s="79">
        <v>1.56</v>
      </c>
      <c r="M18" s="79">
        <v>1.56</v>
      </c>
      <c r="N18" s="79">
        <v>1.56</v>
      </c>
      <c r="O18" s="79">
        <v>1.56</v>
      </c>
      <c r="P18" s="79">
        <v>1.56</v>
      </c>
      <c r="Q18" s="79">
        <v>1.56</v>
      </c>
      <c r="R18" s="79">
        <v>1.56</v>
      </c>
      <c r="S18" s="79">
        <v>1.56</v>
      </c>
      <c r="T18" s="79">
        <v>1.56</v>
      </c>
      <c r="U18" s="79">
        <v>1.56</v>
      </c>
      <c r="V18" s="79">
        <v>1.56</v>
      </c>
      <c r="W18" s="79">
        <v>1.56</v>
      </c>
      <c r="X18" s="79">
        <v>1.56</v>
      </c>
      <c r="Y18" s="79">
        <v>1.56</v>
      </c>
      <c r="Z18" s="79">
        <v>1.56</v>
      </c>
      <c r="AA18" s="79">
        <v>1.56</v>
      </c>
      <c r="AB18" s="79">
        <v>1.56</v>
      </c>
      <c r="AC18" s="79">
        <v>1.56</v>
      </c>
      <c r="AD18" s="79">
        <v>1.56</v>
      </c>
      <c r="AE18" s="79">
        <v>1.56</v>
      </c>
      <c r="AF18" s="79">
        <v>1.56</v>
      </c>
      <c r="AG18" s="79">
        <v>1.56</v>
      </c>
      <c r="AH18" s="79">
        <v>1.56</v>
      </c>
      <c r="AI18" s="79">
        <v>1.56</v>
      </c>
      <c r="AJ18" s="79">
        <v>1.56</v>
      </c>
      <c r="AK18" s="79">
        <v>1.56</v>
      </c>
      <c r="AL18" s="79">
        <v>1.56</v>
      </c>
    </row>
    <row r="19" spans="1:38" ht="12.5">
      <c r="A19" s="66" t="s">
        <v>59</v>
      </c>
      <c r="B19" s="66" t="s">
        <v>78</v>
      </c>
      <c r="C19" s="66" t="s">
        <v>242</v>
      </c>
      <c r="D19" s="79">
        <v>1.56</v>
      </c>
      <c r="E19" s="79">
        <v>1.56</v>
      </c>
      <c r="F19" s="79">
        <v>1.56</v>
      </c>
      <c r="G19" s="79">
        <v>1.56</v>
      </c>
      <c r="H19" s="79">
        <v>1.56</v>
      </c>
      <c r="I19" s="79">
        <v>1.56</v>
      </c>
      <c r="J19" s="79">
        <v>1.56</v>
      </c>
      <c r="K19" s="79">
        <v>1.56</v>
      </c>
      <c r="L19" s="79">
        <v>1.56</v>
      </c>
      <c r="M19" s="79">
        <v>1.56</v>
      </c>
      <c r="N19" s="79">
        <v>1.56</v>
      </c>
      <c r="O19" s="79">
        <v>1.56</v>
      </c>
      <c r="P19" s="79">
        <v>1.56</v>
      </c>
      <c r="Q19" s="79">
        <v>1.56</v>
      </c>
      <c r="R19" s="79">
        <v>1.56</v>
      </c>
      <c r="S19" s="79">
        <v>1.56</v>
      </c>
      <c r="T19" s="79">
        <v>1.56</v>
      </c>
      <c r="U19" s="79">
        <v>1.56</v>
      </c>
      <c r="V19" s="79">
        <v>1.56</v>
      </c>
      <c r="W19" s="79">
        <v>1.56</v>
      </c>
      <c r="X19" s="79">
        <v>1.56</v>
      </c>
      <c r="Y19" s="79">
        <v>1.56</v>
      </c>
      <c r="Z19" s="79">
        <v>1.56</v>
      </c>
      <c r="AA19" s="79">
        <v>1.56</v>
      </c>
      <c r="AB19" s="79">
        <v>1.56</v>
      </c>
      <c r="AC19" s="79">
        <v>1.56</v>
      </c>
      <c r="AD19" s="79">
        <v>1.56</v>
      </c>
      <c r="AE19" s="79">
        <v>1.56</v>
      </c>
      <c r="AF19" s="79">
        <v>1.56</v>
      </c>
      <c r="AG19" s="79">
        <v>1.56</v>
      </c>
      <c r="AH19" s="79">
        <v>1.56</v>
      </c>
      <c r="AI19" s="79">
        <v>1.56</v>
      </c>
      <c r="AJ19" s="79">
        <v>1.56</v>
      </c>
      <c r="AK19" s="79">
        <v>1.56</v>
      </c>
      <c r="AL19" s="79">
        <v>1.56</v>
      </c>
    </row>
    <row r="20" spans="1:38" ht="12.5">
      <c r="A20" s="84"/>
      <c r="B20" s="84"/>
      <c r="C20" s="84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</row>
    <row r="21" spans="1:38">
      <c r="A21" s="86" t="s">
        <v>125</v>
      </c>
      <c r="B21" s="84"/>
      <c r="C21" s="84"/>
      <c r="D21" s="85"/>
      <c r="F21" s="85"/>
      <c r="G21" s="85"/>
      <c r="H21" s="85"/>
      <c r="I21" s="12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</row>
    <row r="22" spans="1:38" s="6" customFormat="1" ht="12.5">
      <c r="A22" s="127" t="s">
        <v>56</v>
      </c>
      <c r="B22" s="127" t="s">
        <v>57</v>
      </c>
      <c r="C22" s="127" t="s">
        <v>58</v>
      </c>
      <c r="D22" s="128">
        <v>1990</v>
      </c>
      <c r="E22" s="128">
        <v>1991</v>
      </c>
      <c r="F22" s="128">
        <v>1992</v>
      </c>
      <c r="G22" s="128">
        <v>1993</v>
      </c>
      <c r="H22" s="128">
        <v>1994</v>
      </c>
      <c r="I22" s="128">
        <v>1995</v>
      </c>
      <c r="J22" s="128">
        <v>1996</v>
      </c>
      <c r="K22" s="128">
        <v>1997</v>
      </c>
      <c r="L22" s="128">
        <v>1998</v>
      </c>
      <c r="M22" s="128">
        <v>1999</v>
      </c>
      <c r="N22" s="128">
        <v>2000</v>
      </c>
      <c r="O22" s="128">
        <v>2001</v>
      </c>
      <c r="P22" s="128">
        <v>2002</v>
      </c>
      <c r="Q22" s="128">
        <v>2003</v>
      </c>
      <c r="R22" s="128">
        <v>2004</v>
      </c>
      <c r="S22" s="128">
        <v>2005</v>
      </c>
      <c r="T22" s="128">
        <v>2006</v>
      </c>
      <c r="U22" s="128">
        <v>2007</v>
      </c>
      <c r="V22" s="128">
        <v>2008</v>
      </c>
      <c r="W22" s="128">
        <v>2009</v>
      </c>
      <c r="X22" s="128">
        <v>2010</v>
      </c>
      <c r="Y22" s="128">
        <v>2011</v>
      </c>
      <c r="Z22" s="128">
        <v>2012</v>
      </c>
      <c r="AA22" s="128">
        <v>2013</v>
      </c>
      <c r="AB22" s="128">
        <v>2014</v>
      </c>
      <c r="AC22" s="128">
        <v>2015</v>
      </c>
      <c r="AD22" s="128">
        <v>2016</v>
      </c>
      <c r="AE22" s="128">
        <v>2017</v>
      </c>
      <c r="AF22" s="128">
        <v>2018</v>
      </c>
      <c r="AG22" s="128">
        <v>2019</v>
      </c>
      <c r="AH22" s="128">
        <v>2020</v>
      </c>
      <c r="AI22" s="128">
        <v>2021</v>
      </c>
      <c r="AJ22" s="128">
        <v>2022</v>
      </c>
      <c r="AK22" s="128">
        <v>2023</v>
      </c>
      <c r="AL22" s="128">
        <v>2024</v>
      </c>
    </row>
    <row r="23" spans="1:38" ht="12.5">
      <c r="A23" s="80" t="s">
        <v>290</v>
      </c>
      <c r="B23" s="66"/>
      <c r="C23" s="66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</row>
    <row r="24" spans="1:38" ht="12.5">
      <c r="A24" s="66" t="s">
        <v>285</v>
      </c>
      <c r="B24" s="66" t="s">
        <v>78</v>
      </c>
      <c r="C24" s="66" t="s">
        <v>297</v>
      </c>
      <c r="D24" s="115">
        <v>1.4999999999999999E-2</v>
      </c>
      <c r="E24" s="115">
        <v>1.4999999999999999E-2</v>
      </c>
      <c r="F24" s="115">
        <v>1.4999999999999999E-2</v>
      </c>
      <c r="G24" s="115">
        <v>1.4999999999999999E-2</v>
      </c>
      <c r="H24" s="115">
        <v>1.4999999999999999E-2</v>
      </c>
      <c r="I24" s="115">
        <v>1.4999999999999999E-2</v>
      </c>
      <c r="J24" s="115">
        <v>1.4999999999999999E-2</v>
      </c>
      <c r="K24" s="115">
        <v>1.4999999999999999E-2</v>
      </c>
      <c r="L24" s="115">
        <v>1.4999999999999999E-2</v>
      </c>
      <c r="M24" s="115">
        <v>1.4999999999999999E-2</v>
      </c>
      <c r="N24" s="115">
        <v>1.4999999999999999E-2</v>
      </c>
      <c r="O24" s="115">
        <v>1.4999999999999999E-2</v>
      </c>
      <c r="P24" s="115">
        <v>1.4999999999999999E-2</v>
      </c>
      <c r="Q24" s="115">
        <v>1.4999999999999999E-2</v>
      </c>
      <c r="R24" s="115">
        <v>1.4999999999999999E-2</v>
      </c>
      <c r="S24" s="115">
        <v>1.4999999999999999E-2</v>
      </c>
      <c r="T24" s="115">
        <v>1.4999999999999999E-2</v>
      </c>
      <c r="U24" s="115">
        <v>1.4999999999999999E-2</v>
      </c>
      <c r="V24" s="115">
        <v>1.4999999999999999E-2</v>
      </c>
      <c r="W24" s="115">
        <v>1.4999999999999999E-2</v>
      </c>
      <c r="X24" s="115">
        <v>1.4999999999999999E-2</v>
      </c>
      <c r="Y24" s="115">
        <v>1.4999999999999999E-2</v>
      </c>
      <c r="Z24" s="115">
        <v>1.4999999999999999E-2</v>
      </c>
      <c r="AA24" s="115">
        <v>1.4999999999999999E-2</v>
      </c>
      <c r="AB24" s="115">
        <v>1.4999999999999999E-2</v>
      </c>
      <c r="AC24" s="115">
        <v>1.4999999999999999E-2</v>
      </c>
      <c r="AD24" s="115">
        <v>1.4999999999999999E-2</v>
      </c>
      <c r="AE24" s="115">
        <v>1.4999999999999999E-2</v>
      </c>
      <c r="AF24" s="115">
        <v>1.4999999999999999E-2</v>
      </c>
      <c r="AG24" s="115">
        <v>1.4999999999999999E-2</v>
      </c>
      <c r="AH24" s="115">
        <v>1.4999999999999999E-2</v>
      </c>
      <c r="AI24" s="115">
        <v>1.4999999999999999E-2</v>
      </c>
      <c r="AJ24" s="115">
        <v>1.4999999999999999E-2</v>
      </c>
      <c r="AK24" s="115">
        <v>1.4999999999999999E-2</v>
      </c>
      <c r="AL24" s="115">
        <v>1.4999999999999999E-2</v>
      </c>
    </row>
    <row r="25" spans="1:38" ht="12.5">
      <c r="A25" s="66" t="s">
        <v>286</v>
      </c>
      <c r="B25" s="66" t="s">
        <v>78</v>
      </c>
      <c r="C25" s="66" t="s">
        <v>297</v>
      </c>
      <c r="D25" s="115">
        <v>1.4999999999999999E-2</v>
      </c>
      <c r="E25" s="115">
        <v>1.4999999999999999E-2</v>
      </c>
      <c r="F25" s="115">
        <v>1.4999999999999999E-2</v>
      </c>
      <c r="G25" s="115">
        <v>1.4999999999999999E-2</v>
      </c>
      <c r="H25" s="115">
        <v>1.4999999999999999E-2</v>
      </c>
      <c r="I25" s="115">
        <v>1.4999999999999999E-2</v>
      </c>
      <c r="J25" s="115">
        <v>1.4999999999999999E-2</v>
      </c>
      <c r="K25" s="115">
        <v>1.4999999999999999E-2</v>
      </c>
      <c r="L25" s="115">
        <v>1.4999999999999999E-2</v>
      </c>
      <c r="M25" s="115">
        <v>1.4999999999999999E-2</v>
      </c>
      <c r="N25" s="115">
        <v>1.4999999999999999E-2</v>
      </c>
      <c r="O25" s="115">
        <v>1.4999999999999999E-2</v>
      </c>
      <c r="P25" s="115">
        <v>1.4999999999999999E-2</v>
      </c>
      <c r="Q25" s="115">
        <v>1.4999999999999999E-2</v>
      </c>
      <c r="R25" s="115">
        <v>1.4999999999999999E-2</v>
      </c>
      <c r="S25" s="115">
        <v>1.4999999999999999E-2</v>
      </c>
      <c r="T25" s="115">
        <v>1.4999999999999999E-2</v>
      </c>
      <c r="U25" s="115">
        <v>1.4999999999999999E-2</v>
      </c>
      <c r="V25" s="115">
        <v>1.4999999999999999E-2</v>
      </c>
      <c r="W25" s="115">
        <v>1.4999999999999999E-2</v>
      </c>
      <c r="X25" s="115">
        <v>1.4999999999999999E-2</v>
      </c>
      <c r="Y25" s="115">
        <v>1.4999999999999999E-2</v>
      </c>
      <c r="Z25" s="115">
        <v>1.4999999999999999E-2</v>
      </c>
      <c r="AA25" s="115">
        <v>1.4999999999999999E-2</v>
      </c>
      <c r="AB25" s="115">
        <v>1.4999999999999999E-2</v>
      </c>
      <c r="AC25" s="115">
        <v>1.4999999999999999E-2</v>
      </c>
      <c r="AD25" s="115">
        <v>1.4999999999999999E-2</v>
      </c>
      <c r="AE25" s="115">
        <v>1.4999999999999999E-2</v>
      </c>
      <c r="AF25" s="115">
        <v>1.4999999999999999E-2</v>
      </c>
      <c r="AG25" s="115">
        <v>1.4999999999999999E-2</v>
      </c>
      <c r="AH25" s="115">
        <v>1.4999999999999999E-2</v>
      </c>
      <c r="AI25" s="115">
        <v>1.4999999999999999E-2</v>
      </c>
      <c r="AJ25" s="115">
        <v>1.4999999999999999E-2</v>
      </c>
      <c r="AK25" s="115">
        <v>1.4999999999999999E-2</v>
      </c>
      <c r="AL25" s="115">
        <v>1.4999999999999999E-2</v>
      </c>
    </row>
    <row r="26" spans="1:38" ht="12.5">
      <c r="A26" s="66" t="s">
        <v>287</v>
      </c>
      <c r="B26" s="66" t="s">
        <v>78</v>
      </c>
      <c r="C26" s="66" t="s">
        <v>297</v>
      </c>
      <c r="D26" s="115">
        <v>1.4999999999999999E-2</v>
      </c>
      <c r="E26" s="115">
        <v>1.4999999999999999E-2</v>
      </c>
      <c r="F26" s="115">
        <v>1.4999999999999999E-2</v>
      </c>
      <c r="G26" s="115">
        <v>1.4999999999999999E-2</v>
      </c>
      <c r="H26" s="115">
        <v>1.4999999999999999E-2</v>
      </c>
      <c r="I26" s="115">
        <v>1.4999999999999999E-2</v>
      </c>
      <c r="J26" s="115">
        <v>1.4999999999999999E-2</v>
      </c>
      <c r="K26" s="115">
        <v>1.4999999999999999E-2</v>
      </c>
      <c r="L26" s="115">
        <v>1.4999999999999999E-2</v>
      </c>
      <c r="M26" s="115">
        <v>1.4999999999999999E-2</v>
      </c>
      <c r="N26" s="115">
        <v>1.4999999999999999E-2</v>
      </c>
      <c r="O26" s="115">
        <v>1.4999999999999999E-2</v>
      </c>
      <c r="P26" s="115">
        <v>1.4999999999999999E-2</v>
      </c>
      <c r="Q26" s="115">
        <v>1.4999999999999999E-2</v>
      </c>
      <c r="R26" s="115">
        <v>1.4999999999999999E-2</v>
      </c>
      <c r="S26" s="115">
        <v>1.4999999999999999E-2</v>
      </c>
      <c r="T26" s="115">
        <v>1.4999999999999999E-2</v>
      </c>
      <c r="U26" s="115">
        <v>1.4999999999999999E-2</v>
      </c>
      <c r="V26" s="115">
        <v>1.4999999999999999E-2</v>
      </c>
      <c r="W26" s="115">
        <v>1.4999999999999999E-2</v>
      </c>
      <c r="X26" s="115">
        <v>1.4999999999999999E-2</v>
      </c>
      <c r="Y26" s="115">
        <v>1.4999999999999999E-2</v>
      </c>
      <c r="Z26" s="115">
        <v>1.4999999999999999E-2</v>
      </c>
      <c r="AA26" s="115">
        <v>1.4999999999999999E-2</v>
      </c>
      <c r="AB26" s="115">
        <v>1.4999999999999999E-2</v>
      </c>
      <c r="AC26" s="115">
        <v>1.4999999999999999E-2</v>
      </c>
      <c r="AD26" s="115">
        <v>1.4999999999999999E-2</v>
      </c>
      <c r="AE26" s="115">
        <v>1.4999999999999999E-2</v>
      </c>
      <c r="AF26" s="115">
        <v>1.4999999999999999E-2</v>
      </c>
      <c r="AG26" s="115">
        <v>1.4999999999999999E-2</v>
      </c>
      <c r="AH26" s="115">
        <v>1.4999999999999999E-2</v>
      </c>
      <c r="AI26" s="115">
        <v>1.4999999999999999E-2</v>
      </c>
      <c r="AJ26" s="115">
        <v>1.4999999999999999E-2</v>
      </c>
      <c r="AK26" s="115">
        <v>1.4999999999999999E-2</v>
      </c>
      <c r="AL26" s="115">
        <v>1.4999999999999999E-2</v>
      </c>
    </row>
    <row r="27" spans="1:38" ht="12.5">
      <c r="A27" s="66" t="s">
        <v>288</v>
      </c>
      <c r="B27" s="66" t="s">
        <v>78</v>
      </c>
      <c r="C27" s="66" t="s">
        <v>297</v>
      </c>
      <c r="D27" s="115">
        <v>1.4999999999999999E-2</v>
      </c>
      <c r="E27" s="115">
        <v>1.4999999999999999E-2</v>
      </c>
      <c r="F27" s="115">
        <v>1.4999999999999999E-2</v>
      </c>
      <c r="G27" s="115">
        <v>1.4999999999999999E-2</v>
      </c>
      <c r="H27" s="115">
        <v>1.4999999999999999E-2</v>
      </c>
      <c r="I27" s="115">
        <v>1.4999999999999999E-2</v>
      </c>
      <c r="J27" s="115">
        <v>1.4999999999999999E-2</v>
      </c>
      <c r="K27" s="115">
        <v>1.4999999999999999E-2</v>
      </c>
      <c r="L27" s="115">
        <v>1.4999999999999999E-2</v>
      </c>
      <c r="M27" s="115">
        <v>1.4999999999999999E-2</v>
      </c>
      <c r="N27" s="115">
        <v>1.4999999999999999E-2</v>
      </c>
      <c r="O27" s="115">
        <v>1.4999999999999999E-2</v>
      </c>
      <c r="P27" s="115">
        <v>1.4999999999999999E-2</v>
      </c>
      <c r="Q27" s="115">
        <v>1.4999999999999999E-2</v>
      </c>
      <c r="R27" s="115">
        <v>1.4999999999999999E-2</v>
      </c>
      <c r="S27" s="115">
        <v>1.4999999999999999E-2</v>
      </c>
      <c r="T27" s="115">
        <v>1.4999999999999999E-2</v>
      </c>
      <c r="U27" s="115">
        <v>1.4999999999999999E-2</v>
      </c>
      <c r="V27" s="115">
        <v>1.4999999999999999E-2</v>
      </c>
      <c r="W27" s="115">
        <v>1.4999999999999999E-2</v>
      </c>
      <c r="X27" s="115">
        <v>1.4999999999999999E-2</v>
      </c>
      <c r="Y27" s="115">
        <v>1.4999999999999999E-2</v>
      </c>
      <c r="Z27" s="115">
        <v>1.4999999999999999E-2</v>
      </c>
      <c r="AA27" s="115">
        <v>1.4999999999999999E-2</v>
      </c>
      <c r="AB27" s="115">
        <v>1.4999999999999999E-2</v>
      </c>
      <c r="AC27" s="115">
        <v>1.4999999999999999E-2</v>
      </c>
      <c r="AD27" s="115">
        <v>1.4999999999999999E-2</v>
      </c>
      <c r="AE27" s="115">
        <v>1.4999999999999999E-2</v>
      </c>
      <c r="AF27" s="115">
        <v>1.4999999999999999E-2</v>
      </c>
      <c r="AG27" s="115">
        <v>1.4999999999999999E-2</v>
      </c>
      <c r="AH27" s="115">
        <v>1.4999999999999999E-2</v>
      </c>
      <c r="AI27" s="115">
        <v>1.4999999999999999E-2</v>
      </c>
      <c r="AJ27" s="115">
        <v>1.4999999999999999E-2</v>
      </c>
      <c r="AK27" s="115">
        <v>1.4999999999999999E-2</v>
      </c>
      <c r="AL27" s="115">
        <v>1.4999999999999999E-2</v>
      </c>
    </row>
    <row r="28" spans="1:38" ht="12.5">
      <c r="A28" s="66" t="s">
        <v>289</v>
      </c>
      <c r="B28" s="66" t="s">
        <v>78</v>
      </c>
      <c r="C28" s="66" t="s">
        <v>297</v>
      </c>
      <c r="D28" s="115">
        <v>1.4999999999999999E-2</v>
      </c>
      <c r="E28" s="115">
        <v>1.4999999999999999E-2</v>
      </c>
      <c r="F28" s="115">
        <v>1.4999999999999999E-2</v>
      </c>
      <c r="G28" s="115">
        <v>1.4999999999999999E-2</v>
      </c>
      <c r="H28" s="115">
        <v>1.4999999999999999E-2</v>
      </c>
      <c r="I28" s="115">
        <v>1.4999999999999999E-2</v>
      </c>
      <c r="J28" s="115">
        <v>1.4999999999999999E-2</v>
      </c>
      <c r="K28" s="115">
        <v>1.4999999999999999E-2</v>
      </c>
      <c r="L28" s="115">
        <v>1.4999999999999999E-2</v>
      </c>
      <c r="M28" s="115">
        <v>1.4999999999999999E-2</v>
      </c>
      <c r="N28" s="115">
        <v>1.4999999999999999E-2</v>
      </c>
      <c r="O28" s="115">
        <v>1.4999999999999999E-2</v>
      </c>
      <c r="P28" s="115">
        <v>1.4999999999999999E-2</v>
      </c>
      <c r="Q28" s="115">
        <v>1.4999999999999999E-2</v>
      </c>
      <c r="R28" s="115">
        <v>1.4999999999999999E-2</v>
      </c>
      <c r="S28" s="115">
        <v>1.4999999999999999E-2</v>
      </c>
      <c r="T28" s="115">
        <v>1.4999999999999999E-2</v>
      </c>
      <c r="U28" s="115">
        <v>1.4999999999999999E-2</v>
      </c>
      <c r="V28" s="115">
        <v>1.4999999999999999E-2</v>
      </c>
      <c r="W28" s="115">
        <v>1.4999999999999999E-2</v>
      </c>
      <c r="X28" s="115">
        <v>1.4999999999999999E-2</v>
      </c>
      <c r="Y28" s="115">
        <v>1.4999999999999999E-2</v>
      </c>
      <c r="Z28" s="115">
        <v>1.4999999999999999E-2</v>
      </c>
      <c r="AA28" s="115">
        <v>1.4999999999999999E-2</v>
      </c>
      <c r="AB28" s="115">
        <v>1.4999999999999999E-2</v>
      </c>
      <c r="AC28" s="115">
        <v>1.4999999999999999E-2</v>
      </c>
      <c r="AD28" s="115">
        <v>1.4999999999999999E-2</v>
      </c>
      <c r="AE28" s="115">
        <v>1.4999999999999999E-2</v>
      </c>
      <c r="AF28" s="115">
        <v>1.4999999999999999E-2</v>
      </c>
      <c r="AG28" s="115">
        <v>1.4999999999999999E-2</v>
      </c>
      <c r="AH28" s="115">
        <v>1.4999999999999999E-2</v>
      </c>
      <c r="AI28" s="115">
        <v>1.4999999999999999E-2</v>
      </c>
      <c r="AJ28" s="115">
        <v>1.4999999999999999E-2</v>
      </c>
      <c r="AK28" s="115">
        <v>1.4999999999999999E-2</v>
      </c>
      <c r="AL28" s="115">
        <v>1.4999999999999999E-2</v>
      </c>
    </row>
    <row r="29" spans="1:38" ht="12.5">
      <c r="A29" s="80" t="s">
        <v>291</v>
      </c>
      <c r="B29" s="66"/>
      <c r="C29" s="66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</row>
    <row r="30" spans="1:38" ht="12.5">
      <c r="A30" s="66" t="s">
        <v>285</v>
      </c>
      <c r="B30" s="66" t="s">
        <v>78</v>
      </c>
      <c r="C30" s="66" t="s">
        <v>297</v>
      </c>
      <c r="D30" s="115">
        <v>0.02</v>
      </c>
      <c r="E30" s="115">
        <v>0.02</v>
      </c>
      <c r="F30" s="115">
        <v>0.02</v>
      </c>
      <c r="G30" s="115">
        <v>0.02</v>
      </c>
      <c r="H30" s="115">
        <v>0.02</v>
      </c>
      <c r="I30" s="115">
        <v>0.02</v>
      </c>
      <c r="J30" s="115">
        <v>0.02</v>
      </c>
      <c r="K30" s="115">
        <v>0.02</v>
      </c>
      <c r="L30" s="115">
        <v>0.02</v>
      </c>
      <c r="M30" s="115">
        <v>0.02</v>
      </c>
      <c r="N30" s="115">
        <v>0.02</v>
      </c>
      <c r="O30" s="115">
        <v>0.02</v>
      </c>
      <c r="P30" s="115">
        <v>0.02</v>
      </c>
      <c r="Q30" s="115">
        <v>0.02</v>
      </c>
      <c r="R30" s="115">
        <v>0.02</v>
      </c>
      <c r="S30" s="115">
        <v>0.02</v>
      </c>
      <c r="T30" s="115">
        <v>0.02</v>
      </c>
      <c r="U30" s="115">
        <v>0.02</v>
      </c>
      <c r="V30" s="115">
        <v>0.02</v>
      </c>
      <c r="W30" s="115">
        <v>0.02</v>
      </c>
      <c r="X30" s="115">
        <v>0.02</v>
      </c>
      <c r="Y30" s="115">
        <v>0.02</v>
      </c>
      <c r="Z30" s="115">
        <v>0.02</v>
      </c>
      <c r="AA30" s="115">
        <v>0.02</v>
      </c>
      <c r="AB30" s="115">
        <v>0.02</v>
      </c>
      <c r="AC30" s="115">
        <v>0.02</v>
      </c>
      <c r="AD30" s="115">
        <v>0.02</v>
      </c>
      <c r="AE30" s="115">
        <v>0.02</v>
      </c>
      <c r="AF30" s="115">
        <v>0.02</v>
      </c>
      <c r="AG30" s="115">
        <v>0.02</v>
      </c>
      <c r="AH30" s="115">
        <v>0.02</v>
      </c>
      <c r="AI30" s="115">
        <v>0.02</v>
      </c>
      <c r="AJ30" s="115">
        <v>0.02</v>
      </c>
      <c r="AK30" s="115">
        <v>0.02</v>
      </c>
      <c r="AL30" s="115">
        <v>0.02</v>
      </c>
    </row>
    <row r="31" spans="1:38" ht="12.5">
      <c r="A31" s="66" t="s">
        <v>286</v>
      </c>
      <c r="B31" s="66" t="s">
        <v>78</v>
      </c>
      <c r="C31" s="66" t="s">
        <v>297</v>
      </c>
      <c r="D31" s="115">
        <v>1.6E-2</v>
      </c>
      <c r="E31" s="115">
        <v>1.6E-2</v>
      </c>
      <c r="F31" s="115">
        <v>1.6E-2</v>
      </c>
      <c r="G31" s="115">
        <v>1.6E-2</v>
      </c>
      <c r="H31" s="115">
        <v>1.6E-2</v>
      </c>
      <c r="I31" s="115">
        <v>1.6E-2</v>
      </c>
      <c r="J31" s="115">
        <v>1.6E-2</v>
      </c>
      <c r="K31" s="115">
        <v>1.6E-2</v>
      </c>
      <c r="L31" s="115">
        <v>1.6E-2</v>
      </c>
      <c r="M31" s="115">
        <v>1.6E-2</v>
      </c>
      <c r="N31" s="115">
        <v>1.6E-2</v>
      </c>
      <c r="O31" s="115">
        <v>1.6E-2</v>
      </c>
      <c r="P31" s="115">
        <v>1.6E-2</v>
      </c>
      <c r="Q31" s="115">
        <v>1.6E-2</v>
      </c>
      <c r="R31" s="115">
        <v>1.6E-2</v>
      </c>
      <c r="S31" s="115">
        <v>1.6E-2</v>
      </c>
      <c r="T31" s="115">
        <v>1.6E-2</v>
      </c>
      <c r="U31" s="115">
        <v>1.6E-2</v>
      </c>
      <c r="V31" s="115">
        <v>1.6E-2</v>
      </c>
      <c r="W31" s="115">
        <v>1.6E-2</v>
      </c>
      <c r="X31" s="115">
        <v>1.6E-2</v>
      </c>
      <c r="Y31" s="115">
        <v>1.6E-2</v>
      </c>
      <c r="Z31" s="115">
        <v>1.6E-2</v>
      </c>
      <c r="AA31" s="115">
        <v>1.6E-2</v>
      </c>
      <c r="AB31" s="115">
        <v>1.6E-2</v>
      </c>
      <c r="AC31" s="115">
        <v>1.6E-2</v>
      </c>
      <c r="AD31" s="115">
        <v>1.6E-2</v>
      </c>
      <c r="AE31" s="115">
        <v>1.6E-2</v>
      </c>
      <c r="AF31" s="115">
        <v>1.6E-2</v>
      </c>
      <c r="AG31" s="115">
        <v>1.6E-2</v>
      </c>
      <c r="AH31" s="115">
        <v>1.6E-2</v>
      </c>
      <c r="AI31" s="115">
        <v>1.6E-2</v>
      </c>
      <c r="AJ31" s="115">
        <v>1.6E-2</v>
      </c>
      <c r="AK31" s="115">
        <v>1.6E-2</v>
      </c>
      <c r="AL31" s="115">
        <v>1.6E-2</v>
      </c>
    </row>
    <row r="32" spans="1:38" ht="12.5">
      <c r="A32" s="66" t="s">
        <v>287</v>
      </c>
      <c r="B32" s="66" t="s">
        <v>78</v>
      </c>
      <c r="C32" s="66" t="s">
        <v>297</v>
      </c>
      <c r="D32" s="115">
        <v>2.5000000000000001E-2</v>
      </c>
      <c r="E32" s="115">
        <v>2.5000000000000001E-2</v>
      </c>
      <c r="F32" s="115">
        <v>2.5000000000000001E-2</v>
      </c>
      <c r="G32" s="115">
        <v>2.5000000000000001E-2</v>
      </c>
      <c r="H32" s="115">
        <v>2.5000000000000001E-2</v>
      </c>
      <c r="I32" s="115">
        <v>2.5000000000000001E-2</v>
      </c>
      <c r="J32" s="115">
        <v>2.5000000000000001E-2</v>
      </c>
      <c r="K32" s="115">
        <v>2.5000000000000001E-2</v>
      </c>
      <c r="L32" s="115">
        <v>2.5000000000000001E-2</v>
      </c>
      <c r="M32" s="115">
        <v>2.5000000000000001E-2</v>
      </c>
      <c r="N32" s="115">
        <v>2.5000000000000001E-2</v>
      </c>
      <c r="O32" s="115">
        <v>2.5000000000000001E-2</v>
      </c>
      <c r="P32" s="115">
        <v>2.5000000000000001E-2</v>
      </c>
      <c r="Q32" s="115">
        <v>2.5000000000000001E-2</v>
      </c>
      <c r="R32" s="115">
        <v>2.5000000000000001E-2</v>
      </c>
      <c r="S32" s="115">
        <v>2.5000000000000001E-2</v>
      </c>
      <c r="T32" s="115">
        <v>2.5000000000000001E-2</v>
      </c>
      <c r="U32" s="115">
        <v>2.5000000000000001E-2</v>
      </c>
      <c r="V32" s="115">
        <v>2.5000000000000001E-2</v>
      </c>
      <c r="W32" s="115">
        <v>2.5000000000000001E-2</v>
      </c>
      <c r="X32" s="115">
        <v>2.5000000000000001E-2</v>
      </c>
      <c r="Y32" s="115">
        <v>2.5000000000000001E-2</v>
      </c>
      <c r="Z32" s="115">
        <v>2.5000000000000001E-2</v>
      </c>
      <c r="AA32" s="115">
        <v>2.5000000000000001E-2</v>
      </c>
      <c r="AB32" s="115">
        <v>2.5000000000000001E-2</v>
      </c>
      <c r="AC32" s="115">
        <v>2.5000000000000001E-2</v>
      </c>
      <c r="AD32" s="115">
        <v>2.5000000000000001E-2</v>
      </c>
      <c r="AE32" s="115">
        <v>2.5000000000000001E-2</v>
      </c>
      <c r="AF32" s="115">
        <v>2.5000000000000001E-2</v>
      </c>
      <c r="AG32" s="115">
        <v>2.5000000000000001E-2</v>
      </c>
      <c r="AH32" s="115">
        <v>2.5000000000000001E-2</v>
      </c>
      <c r="AI32" s="115">
        <v>2.5000000000000001E-2</v>
      </c>
      <c r="AJ32" s="115">
        <v>2.5000000000000001E-2</v>
      </c>
      <c r="AK32" s="115">
        <v>2.5000000000000001E-2</v>
      </c>
      <c r="AL32" s="115">
        <v>2.5000000000000001E-2</v>
      </c>
    </row>
    <row r="33" spans="1:38" ht="12.5">
      <c r="A33" s="66" t="s">
        <v>288</v>
      </c>
      <c r="B33" s="66" t="s">
        <v>78</v>
      </c>
      <c r="C33" s="66" t="s">
        <v>297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5">
        <v>0</v>
      </c>
      <c r="L33" s="115">
        <v>0</v>
      </c>
      <c r="M33" s="115">
        <v>0</v>
      </c>
      <c r="N33" s="115">
        <v>0</v>
      </c>
      <c r="O33" s="115">
        <v>0</v>
      </c>
      <c r="P33" s="115">
        <v>0</v>
      </c>
      <c r="Q33" s="115">
        <v>0</v>
      </c>
      <c r="R33" s="115">
        <v>0</v>
      </c>
      <c r="S33" s="115">
        <v>0</v>
      </c>
      <c r="T33" s="115">
        <v>0</v>
      </c>
      <c r="U33" s="115">
        <v>0</v>
      </c>
      <c r="V33" s="115">
        <v>0</v>
      </c>
      <c r="W33" s="115">
        <v>0</v>
      </c>
      <c r="X33" s="115">
        <v>0</v>
      </c>
      <c r="Y33" s="115">
        <v>0</v>
      </c>
      <c r="Z33" s="115">
        <v>0</v>
      </c>
      <c r="AA33" s="115">
        <v>0</v>
      </c>
      <c r="AB33" s="115">
        <v>0</v>
      </c>
      <c r="AC33" s="115">
        <v>0</v>
      </c>
      <c r="AD33" s="115">
        <v>0</v>
      </c>
      <c r="AE33" s="115">
        <v>0</v>
      </c>
      <c r="AF33" s="115">
        <v>0</v>
      </c>
      <c r="AG33" s="115">
        <v>0</v>
      </c>
      <c r="AH33" s="115">
        <v>0</v>
      </c>
      <c r="AI33" s="115">
        <v>0</v>
      </c>
      <c r="AJ33" s="115">
        <v>0</v>
      </c>
      <c r="AK33" s="115">
        <v>0</v>
      </c>
      <c r="AL33" s="115">
        <v>0</v>
      </c>
    </row>
    <row r="34" spans="1:38" ht="12.5">
      <c r="A34" s="66" t="s">
        <v>289</v>
      </c>
      <c r="B34" s="66" t="s">
        <v>78</v>
      </c>
      <c r="C34" s="66" t="s">
        <v>297</v>
      </c>
      <c r="D34" s="115">
        <v>0.01</v>
      </c>
      <c r="E34" s="115">
        <v>0.01</v>
      </c>
      <c r="F34" s="115">
        <v>0.01</v>
      </c>
      <c r="G34" s="115">
        <v>0.01</v>
      </c>
      <c r="H34" s="115">
        <v>0.01</v>
      </c>
      <c r="I34" s="115">
        <v>0.01</v>
      </c>
      <c r="J34" s="115">
        <v>0.01</v>
      </c>
      <c r="K34" s="115">
        <v>0.01</v>
      </c>
      <c r="L34" s="115">
        <v>0.01</v>
      </c>
      <c r="M34" s="115">
        <v>0.01</v>
      </c>
      <c r="N34" s="115">
        <v>0.01</v>
      </c>
      <c r="O34" s="115">
        <v>0.01</v>
      </c>
      <c r="P34" s="115">
        <v>0.01</v>
      </c>
      <c r="Q34" s="115">
        <v>0.01</v>
      </c>
      <c r="R34" s="115">
        <v>0.01</v>
      </c>
      <c r="S34" s="115">
        <v>0.01</v>
      </c>
      <c r="T34" s="115">
        <v>0.01</v>
      </c>
      <c r="U34" s="115">
        <v>0.01</v>
      </c>
      <c r="V34" s="115">
        <v>0.01</v>
      </c>
      <c r="W34" s="115">
        <v>0.01</v>
      </c>
      <c r="X34" s="115">
        <v>0.01</v>
      </c>
      <c r="Y34" s="115">
        <v>0.01</v>
      </c>
      <c r="Z34" s="115">
        <v>0.01</v>
      </c>
      <c r="AA34" s="115">
        <v>0.01</v>
      </c>
      <c r="AB34" s="115">
        <v>0.01</v>
      </c>
      <c r="AC34" s="115">
        <v>0.01</v>
      </c>
      <c r="AD34" s="115">
        <v>0.01</v>
      </c>
      <c r="AE34" s="115">
        <v>0.01</v>
      </c>
      <c r="AF34" s="115">
        <v>0.01</v>
      </c>
      <c r="AG34" s="115">
        <v>0.01</v>
      </c>
      <c r="AH34" s="115">
        <v>0.01</v>
      </c>
      <c r="AI34" s="115">
        <v>0.01</v>
      </c>
      <c r="AJ34" s="115">
        <v>0.01</v>
      </c>
      <c r="AK34" s="115">
        <v>0.01</v>
      </c>
      <c r="AL34" s="115">
        <v>0.01</v>
      </c>
    </row>
    <row r="35" spans="1:38" ht="12.5">
      <c r="A35" s="80" t="s">
        <v>292</v>
      </c>
      <c r="B35" s="66"/>
      <c r="C35" s="66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</row>
    <row r="36" spans="1:38" ht="12.5">
      <c r="A36" s="66" t="s">
        <v>285</v>
      </c>
      <c r="B36" s="66" t="s">
        <v>78</v>
      </c>
      <c r="C36" s="66" t="s">
        <v>297</v>
      </c>
      <c r="D36" s="115">
        <v>0.16800000000000001</v>
      </c>
      <c r="E36" s="115">
        <v>0.16800000000000001</v>
      </c>
      <c r="F36" s="115">
        <v>0.16800000000000001</v>
      </c>
      <c r="G36" s="115">
        <v>0.16800000000000001</v>
      </c>
      <c r="H36" s="115">
        <v>0.16800000000000001</v>
      </c>
      <c r="I36" s="115">
        <v>0.16800000000000001</v>
      </c>
      <c r="J36" s="115">
        <v>0.16800000000000001</v>
      </c>
      <c r="K36" s="115">
        <v>0.16800000000000001</v>
      </c>
      <c r="L36" s="115">
        <v>0.16800000000000001</v>
      </c>
      <c r="M36" s="115">
        <v>0.16800000000000001</v>
      </c>
      <c r="N36" s="115">
        <v>0.16800000000000001</v>
      </c>
      <c r="O36" s="115">
        <v>0.16800000000000001</v>
      </c>
      <c r="P36" s="115">
        <v>0.16800000000000001</v>
      </c>
      <c r="Q36" s="115">
        <v>0.16800000000000001</v>
      </c>
      <c r="R36" s="115">
        <v>0.16800000000000001</v>
      </c>
      <c r="S36" s="115">
        <v>0.16800000000000001</v>
      </c>
      <c r="T36" s="115">
        <v>0.16800000000000001</v>
      </c>
      <c r="U36" s="115">
        <v>0.16800000000000001</v>
      </c>
      <c r="V36" s="115">
        <v>0.16800000000000001</v>
      </c>
      <c r="W36" s="115">
        <v>0.16800000000000001</v>
      </c>
      <c r="X36" s="115">
        <v>0.16800000000000001</v>
      </c>
      <c r="Y36" s="115">
        <v>0.16800000000000001</v>
      </c>
      <c r="Z36" s="115">
        <v>0.16800000000000001</v>
      </c>
      <c r="AA36" s="115">
        <v>0.16800000000000001</v>
      </c>
      <c r="AB36" s="115">
        <v>0.16800000000000001</v>
      </c>
      <c r="AC36" s="115">
        <v>0.16800000000000001</v>
      </c>
      <c r="AD36" s="115">
        <v>0.16800000000000001</v>
      </c>
      <c r="AE36" s="115">
        <v>0.16800000000000001</v>
      </c>
      <c r="AF36" s="115">
        <v>0.16800000000000001</v>
      </c>
      <c r="AG36" s="115">
        <v>0.16800000000000001</v>
      </c>
      <c r="AH36" s="115">
        <v>0.16800000000000001</v>
      </c>
      <c r="AI36" s="115">
        <v>0.16800000000000001</v>
      </c>
      <c r="AJ36" s="115">
        <v>0.16800000000000001</v>
      </c>
      <c r="AK36" s="115">
        <v>0.16800000000000001</v>
      </c>
      <c r="AL36" s="115">
        <v>0.16800000000000001</v>
      </c>
    </row>
    <row r="37" spans="1:38" ht="12.5">
      <c r="A37" s="66" t="s">
        <v>286</v>
      </c>
      <c r="B37" s="66" t="s">
        <v>78</v>
      </c>
      <c r="C37" s="66" t="s">
        <v>297</v>
      </c>
      <c r="D37" s="115">
        <v>0.129</v>
      </c>
      <c r="E37" s="115">
        <v>0.129</v>
      </c>
      <c r="F37" s="115">
        <v>0.129</v>
      </c>
      <c r="G37" s="115">
        <v>0.129</v>
      </c>
      <c r="H37" s="115">
        <v>0.129</v>
      </c>
      <c r="I37" s="115">
        <v>0.129</v>
      </c>
      <c r="J37" s="115">
        <v>0.129</v>
      </c>
      <c r="K37" s="115">
        <v>0.129</v>
      </c>
      <c r="L37" s="115">
        <v>0.129</v>
      </c>
      <c r="M37" s="115">
        <v>0.129</v>
      </c>
      <c r="N37" s="115">
        <v>0.129</v>
      </c>
      <c r="O37" s="115">
        <v>0.129</v>
      </c>
      <c r="P37" s="115">
        <v>0.129</v>
      </c>
      <c r="Q37" s="115">
        <v>0.129</v>
      </c>
      <c r="R37" s="115">
        <v>0.129</v>
      </c>
      <c r="S37" s="115">
        <v>0.129</v>
      </c>
      <c r="T37" s="115">
        <v>0.129</v>
      </c>
      <c r="U37" s="115">
        <v>0.129</v>
      </c>
      <c r="V37" s="115">
        <v>0.129</v>
      </c>
      <c r="W37" s="115">
        <v>0.129</v>
      </c>
      <c r="X37" s="115">
        <v>0.129</v>
      </c>
      <c r="Y37" s="115">
        <v>0.129</v>
      </c>
      <c r="Z37" s="115">
        <v>0.129</v>
      </c>
      <c r="AA37" s="115">
        <v>0.129</v>
      </c>
      <c r="AB37" s="115">
        <v>0.129</v>
      </c>
      <c r="AC37" s="115">
        <v>0.129</v>
      </c>
      <c r="AD37" s="115">
        <v>0.129</v>
      </c>
      <c r="AE37" s="115">
        <v>0.129</v>
      </c>
      <c r="AF37" s="115">
        <v>0.129</v>
      </c>
      <c r="AG37" s="115">
        <v>0.129</v>
      </c>
      <c r="AH37" s="115">
        <v>0.129</v>
      </c>
      <c r="AI37" s="115">
        <v>0.129</v>
      </c>
      <c r="AJ37" s="115">
        <v>0.129</v>
      </c>
      <c r="AK37" s="115">
        <v>0.129</v>
      </c>
      <c r="AL37" s="115">
        <v>0.129</v>
      </c>
    </row>
    <row r="38" spans="1:38" ht="12.5">
      <c r="A38" s="66" t="s">
        <v>287</v>
      </c>
      <c r="B38" s="66" t="s">
        <v>78</v>
      </c>
      <c r="C38" s="66" t="s">
        <v>297</v>
      </c>
      <c r="D38" s="115">
        <v>0.19800000000000001</v>
      </c>
      <c r="E38" s="115">
        <v>0.19800000000000001</v>
      </c>
      <c r="F38" s="115">
        <v>0.19800000000000001</v>
      </c>
      <c r="G38" s="115">
        <v>0.19800000000000001</v>
      </c>
      <c r="H38" s="115">
        <v>0.19800000000000001</v>
      </c>
      <c r="I38" s="115">
        <v>0.19800000000000001</v>
      </c>
      <c r="J38" s="115">
        <v>0.19800000000000001</v>
      </c>
      <c r="K38" s="115">
        <v>0.19800000000000001</v>
      </c>
      <c r="L38" s="115">
        <v>0.19800000000000001</v>
      </c>
      <c r="M38" s="115">
        <v>0.19800000000000001</v>
      </c>
      <c r="N38" s="115">
        <v>0.19800000000000001</v>
      </c>
      <c r="O38" s="115">
        <v>0.19800000000000001</v>
      </c>
      <c r="P38" s="115">
        <v>0.19800000000000001</v>
      </c>
      <c r="Q38" s="115">
        <v>0.19800000000000001</v>
      </c>
      <c r="R38" s="115">
        <v>0.19800000000000001</v>
      </c>
      <c r="S38" s="115">
        <v>0.19800000000000001</v>
      </c>
      <c r="T38" s="115">
        <v>0.19800000000000001</v>
      </c>
      <c r="U38" s="115">
        <v>0.19800000000000001</v>
      </c>
      <c r="V38" s="115">
        <v>0.19800000000000001</v>
      </c>
      <c r="W38" s="115">
        <v>0.19800000000000001</v>
      </c>
      <c r="X38" s="115">
        <v>0.19800000000000001</v>
      </c>
      <c r="Y38" s="115">
        <v>0.19800000000000001</v>
      </c>
      <c r="Z38" s="115">
        <v>0.19800000000000001</v>
      </c>
      <c r="AA38" s="115">
        <v>0.19800000000000001</v>
      </c>
      <c r="AB38" s="115">
        <v>0.19800000000000001</v>
      </c>
      <c r="AC38" s="115">
        <v>0.19800000000000001</v>
      </c>
      <c r="AD38" s="115">
        <v>0.19800000000000001</v>
      </c>
      <c r="AE38" s="115">
        <v>0.19800000000000001</v>
      </c>
      <c r="AF38" s="115">
        <v>0.19800000000000001</v>
      </c>
      <c r="AG38" s="115">
        <v>0.19800000000000001</v>
      </c>
      <c r="AH38" s="115">
        <v>0.19800000000000001</v>
      </c>
      <c r="AI38" s="115">
        <v>0.19800000000000001</v>
      </c>
      <c r="AJ38" s="115">
        <v>0.19800000000000001</v>
      </c>
      <c r="AK38" s="115">
        <v>0.19800000000000001</v>
      </c>
      <c r="AL38" s="115">
        <v>0.19800000000000001</v>
      </c>
    </row>
    <row r="39" spans="1:38" ht="12.5">
      <c r="A39" s="66" t="s">
        <v>288</v>
      </c>
      <c r="B39" s="66" t="s">
        <v>78</v>
      </c>
      <c r="C39" s="66" t="s">
        <v>297</v>
      </c>
      <c r="D39" s="115">
        <v>0</v>
      </c>
      <c r="E39" s="115">
        <v>0</v>
      </c>
      <c r="F39" s="115">
        <v>0</v>
      </c>
      <c r="G39" s="115">
        <v>0</v>
      </c>
      <c r="H39" s="115">
        <v>0</v>
      </c>
      <c r="I39" s="115">
        <v>0</v>
      </c>
      <c r="J39" s="115">
        <v>0</v>
      </c>
      <c r="K39" s="115">
        <v>0</v>
      </c>
      <c r="L39" s="115">
        <v>0</v>
      </c>
      <c r="M39" s="115">
        <v>0</v>
      </c>
      <c r="N39" s="115">
        <v>0</v>
      </c>
      <c r="O39" s="115">
        <v>0</v>
      </c>
      <c r="P39" s="115">
        <v>0</v>
      </c>
      <c r="Q39" s="115">
        <v>0</v>
      </c>
      <c r="R39" s="115">
        <v>0</v>
      </c>
      <c r="S39" s="115">
        <v>0</v>
      </c>
      <c r="T39" s="115">
        <v>0</v>
      </c>
      <c r="U39" s="115">
        <v>0</v>
      </c>
      <c r="V39" s="115">
        <v>0</v>
      </c>
      <c r="W39" s="115">
        <v>0</v>
      </c>
      <c r="X39" s="115">
        <v>0</v>
      </c>
      <c r="Y39" s="115">
        <v>0</v>
      </c>
      <c r="Z39" s="115">
        <v>0</v>
      </c>
      <c r="AA39" s="115">
        <v>0</v>
      </c>
      <c r="AB39" s="115">
        <v>0</v>
      </c>
      <c r="AC39" s="115">
        <v>0</v>
      </c>
      <c r="AD39" s="115">
        <v>0</v>
      </c>
      <c r="AE39" s="115">
        <v>0</v>
      </c>
      <c r="AF39" s="115">
        <v>0</v>
      </c>
      <c r="AG39" s="115">
        <v>0</v>
      </c>
      <c r="AH39" s="115">
        <v>0</v>
      </c>
      <c r="AI39" s="115">
        <v>0</v>
      </c>
      <c r="AJ39" s="115">
        <v>0</v>
      </c>
      <c r="AK39" s="115">
        <v>0</v>
      </c>
      <c r="AL39" s="115">
        <v>0</v>
      </c>
    </row>
    <row r="40" spans="1:38" ht="12.5">
      <c r="A40" s="66" t="s">
        <v>289</v>
      </c>
      <c r="B40" s="66" t="s">
        <v>78</v>
      </c>
      <c r="C40" s="66" t="s">
        <v>297</v>
      </c>
      <c r="D40" s="115">
        <v>0</v>
      </c>
      <c r="E40" s="115">
        <v>0</v>
      </c>
      <c r="F40" s="115">
        <v>0</v>
      </c>
      <c r="G40" s="115">
        <v>0</v>
      </c>
      <c r="H40" s="115">
        <v>0</v>
      </c>
      <c r="I40" s="115">
        <v>0</v>
      </c>
      <c r="J40" s="115">
        <v>0</v>
      </c>
      <c r="K40" s="115">
        <v>0</v>
      </c>
      <c r="L40" s="115">
        <v>0</v>
      </c>
      <c r="M40" s="115">
        <v>0</v>
      </c>
      <c r="N40" s="115">
        <v>0</v>
      </c>
      <c r="O40" s="115">
        <v>0</v>
      </c>
      <c r="P40" s="115">
        <v>0</v>
      </c>
      <c r="Q40" s="115">
        <v>0</v>
      </c>
      <c r="R40" s="115">
        <v>0</v>
      </c>
      <c r="S40" s="115">
        <v>0</v>
      </c>
      <c r="T40" s="115">
        <v>0</v>
      </c>
      <c r="U40" s="115">
        <v>0</v>
      </c>
      <c r="V40" s="115">
        <v>0</v>
      </c>
      <c r="W40" s="115">
        <v>0</v>
      </c>
      <c r="X40" s="115">
        <v>0</v>
      </c>
      <c r="Y40" s="115">
        <v>0</v>
      </c>
      <c r="Z40" s="115">
        <v>0</v>
      </c>
      <c r="AA40" s="115">
        <v>0</v>
      </c>
      <c r="AB40" s="115">
        <v>0</v>
      </c>
      <c r="AC40" s="115">
        <v>0</v>
      </c>
      <c r="AD40" s="115">
        <v>0</v>
      </c>
      <c r="AE40" s="115">
        <v>0</v>
      </c>
      <c r="AF40" s="115">
        <v>0</v>
      </c>
      <c r="AG40" s="115">
        <v>0</v>
      </c>
      <c r="AH40" s="115">
        <v>0</v>
      </c>
      <c r="AI40" s="115">
        <v>0</v>
      </c>
      <c r="AJ40" s="115">
        <v>0</v>
      </c>
      <c r="AK40" s="115">
        <v>0</v>
      </c>
      <c r="AL40" s="115">
        <v>0</v>
      </c>
    </row>
    <row r="41" spans="1:38" ht="12.5">
      <c r="A41" s="66"/>
      <c r="B41" s="66"/>
      <c r="C41" s="66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</row>
    <row r="42" spans="1:38" ht="12.5">
      <c r="A42" s="80" t="s">
        <v>293</v>
      </c>
      <c r="B42" s="66"/>
      <c r="C42" s="66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</row>
    <row r="43" spans="1:38" ht="12.5">
      <c r="A43" s="66" t="s">
        <v>285</v>
      </c>
      <c r="B43" s="66" t="s">
        <v>78</v>
      </c>
      <c r="C43" s="66" t="s">
        <v>296</v>
      </c>
      <c r="D43" s="79">
        <v>0.25</v>
      </c>
      <c r="E43" s="79">
        <v>0.25</v>
      </c>
      <c r="F43" s="79">
        <v>0.25</v>
      </c>
      <c r="G43" s="79">
        <v>0.25</v>
      </c>
      <c r="H43" s="79">
        <v>0.25</v>
      </c>
      <c r="I43" s="79">
        <v>0.25</v>
      </c>
      <c r="J43" s="79">
        <v>0.25</v>
      </c>
      <c r="K43" s="79">
        <v>0.25</v>
      </c>
      <c r="L43" s="79">
        <v>0.25</v>
      </c>
      <c r="M43" s="79">
        <v>0.25</v>
      </c>
      <c r="N43" s="79">
        <v>0.25</v>
      </c>
      <c r="O43" s="79">
        <v>0.25</v>
      </c>
      <c r="P43" s="79">
        <v>0.25</v>
      </c>
      <c r="Q43" s="79">
        <v>0.25</v>
      </c>
      <c r="R43" s="79">
        <v>0.25</v>
      </c>
      <c r="S43" s="79">
        <v>0.25</v>
      </c>
      <c r="T43" s="79">
        <v>0.25</v>
      </c>
      <c r="U43" s="79">
        <v>0.25</v>
      </c>
      <c r="V43" s="79">
        <v>0.25</v>
      </c>
      <c r="W43" s="79">
        <v>0.25</v>
      </c>
      <c r="X43" s="79">
        <v>0.25</v>
      </c>
      <c r="Y43" s="79">
        <v>0.25</v>
      </c>
      <c r="Z43" s="79">
        <v>0.25</v>
      </c>
      <c r="AA43" s="79">
        <v>0.25</v>
      </c>
      <c r="AB43" s="79">
        <v>0.25</v>
      </c>
      <c r="AC43" s="79">
        <v>0.25</v>
      </c>
      <c r="AD43" s="79">
        <v>0.25</v>
      </c>
      <c r="AE43" s="79">
        <v>0.25</v>
      </c>
      <c r="AF43" s="79">
        <v>0.25</v>
      </c>
      <c r="AG43" s="79">
        <v>0.25</v>
      </c>
      <c r="AH43" s="79">
        <v>0.25</v>
      </c>
      <c r="AI43" s="79">
        <v>0.25</v>
      </c>
      <c r="AJ43" s="79">
        <v>0.25</v>
      </c>
      <c r="AK43" s="79">
        <v>0.25</v>
      </c>
      <c r="AL43" s="79">
        <v>0.25</v>
      </c>
    </row>
    <row r="44" spans="1:38" ht="12.5">
      <c r="A44" s="66" t="s">
        <v>286</v>
      </c>
      <c r="B44" s="66" t="s">
        <v>78</v>
      </c>
      <c r="C44" s="66" t="s">
        <v>296</v>
      </c>
      <c r="D44" s="79">
        <v>0.25</v>
      </c>
      <c r="E44" s="79">
        <v>0.25</v>
      </c>
      <c r="F44" s="79">
        <v>0.25</v>
      </c>
      <c r="G44" s="79">
        <v>0.25</v>
      </c>
      <c r="H44" s="79">
        <v>0.25</v>
      </c>
      <c r="I44" s="79">
        <v>0.25</v>
      </c>
      <c r="J44" s="79">
        <v>0.25</v>
      </c>
      <c r="K44" s="79">
        <v>0.25</v>
      </c>
      <c r="L44" s="79">
        <v>0.25</v>
      </c>
      <c r="M44" s="79">
        <v>0.25</v>
      </c>
      <c r="N44" s="79">
        <v>0.25</v>
      </c>
      <c r="O44" s="79">
        <v>0.25</v>
      </c>
      <c r="P44" s="79">
        <v>0.25</v>
      </c>
      <c r="Q44" s="79">
        <v>0.25</v>
      </c>
      <c r="R44" s="79">
        <v>0.25</v>
      </c>
      <c r="S44" s="79">
        <v>0.25</v>
      </c>
      <c r="T44" s="79">
        <v>0.25</v>
      </c>
      <c r="U44" s="79">
        <v>0.25</v>
      </c>
      <c r="V44" s="79">
        <v>0.25</v>
      </c>
      <c r="W44" s="79">
        <v>0.25</v>
      </c>
      <c r="X44" s="79">
        <v>0.25</v>
      </c>
      <c r="Y44" s="79">
        <v>0.25</v>
      </c>
      <c r="Z44" s="79">
        <v>0.25</v>
      </c>
      <c r="AA44" s="79">
        <v>0.25</v>
      </c>
      <c r="AB44" s="79">
        <v>0.25</v>
      </c>
      <c r="AC44" s="79">
        <v>0.25</v>
      </c>
      <c r="AD44" s="79">
        <v>0.25</v>
      </c>
      <c r="AE44" s="79">
        <v>0.25</v>
      </c>
      <c r="AF44" s="79">
        <v>0.25</v>
      </c>
      <c r="AG44" s="79">
        <v>0.25</v>
      </c>
      <c r="AH44" s="79">
        <v>0.25</v>
      </c>
      <c r="AI44" s="79">
        <v>0.25</v>
      </c>
      <c r="AJ44" s="79">
        <v>0.25</v>
      </c>
      <c r="AK44" s="79">
        <v>0.25</v>
      </c>
      <c r="AL44" s="79">
        <v>0.25</v>
      </c>
    </row>
    <row r="45" spans="1:38" ht="12.5">
      <c r="A45" s="66" t="s">
        <v>287</v>
      </c>
      <c r="B45" s="66" t="s">
        <v>78</v>
      </c>
      <c r="C45" s="66" t="s">
        <v>296</v>
      </c>
      <c r="D45" s="79">
        <v>0.25</v>
      </c>
      <c r="E45" s="79">
        <v>0.25</v>
      </c>
      <c r="F45" s="79">
        <v>0.25</v>
      </c>
      <c r="G45" s="79">
        <v>0.25</v>
      </c>
      <c r="H45" s="79">
        <v>0.25</v>
      </c>
      <c r="I45" s="79">
        <v>0.25</v>
      </c>
      <c r="J45" s="79">
        <v>0.25</v>
      </c>
      <c r="K45" s="79">
        <v>0.25</v>
      </c>
      <c r="L45" s="79">
        <v>0.25</v>
      </c>
      <c r="M45" s="79">
        <v>0.25</v>
      </c>
      <c r="N45" s="79">
        <v>0.25</v>
      </c>
      <c r="O45" s="79">
        <v>0.25</v>
      </c>
      <c r="P45" s="79">
        <v>0.25</v>
      </c>
      <c r="Q45" s="79">
        <v>0.25</v>
      </c>
      <c r="R45" s="79">
        <v>0.25</v>
      </c>
      <c r="S45" s="79">
        <v>0.25</v>
      </c>
      <c r="T45" s="79">
        <v>0.25</v>
      </c>
      <c r="U45" s="79">
        <v>0.25</v>
      </c>
      <c r="V45" s="79">
        <v>0.25</v>
      </c>
      <c r="W45" s="79">
        <v>0.25</v>
      </c>
      <c r="X45" s="79">
        <v>0.25</v>
      </c>
      <c r="Y45" s="79">
        <v>0.25</v>
      </c>
      <c r="Z45" s="79">
        <v>0.25</v>
      </c>
      <c r="AA45" s="79">
        <v>0.25</v>
      </c>
      <c r="AB45" s="79">
        <v>0.25</v>
      </c>
      <c r="AC45" s="79">
        <v>0.25</v>
      </c>
      <c r="AD45" s="79">
        <v>0.25</v>
      </c>
      <c r="AE45" s="79">
        <v>0.25</v>
      </c>
      <c r="AF45" s="79">
        <v>0.25</v>
      </c>
      <c r="AG45" s="79">
        <v>0.25</v>
      </c>
      <c r="AH45" s="79">
        <v>0.25</v>
      </c>
      <c r="AI45" s="79">
        <v>0.25</v>
      </c>
      <c r="AJ45" s="79">
        <v>0.25</v>
      </c>
      <c r="AK45" s="79">
        <v>0.25</v>
      </c>
      <c r="AL45" s="79">
        <v>0.25</v>
      </c>
    </row>
    <row r="46" spans="1:38" ht="12.5">
      <c r="A46" s="66" t="s">
        <v>288</v>
      </c>
      <c r="B46" s="66" t="s">
        <v>78</v>
      </c>
      <c r="C46" s="66" t="s">
        <v>296</v>
      </c>
      <c r="D46" s="79">
        <v>0.25</v>
      </c>
      <c r="E46" s="79">
        <v>0.25</v>
      </c>
      <c r="F46" s="79">
        <v>0.25</v>
      </c>
      <c r="G46" s="79">
        <v>0.25</v>
      </c>
      <c r="H46" s="79">
        <v>0.25</v>
      </c>
      <c r="I46" s="79">
        <v>0.25</v>
      </c>
      <c r="J46" s="79">
        <v>0.25</v>
      </c>
      <c r="K46" s="79">
        <v>0.25</v>
      </c>
      <c r="L46" s="79">
        <v>0.25</v>
      </c>
      <c r="M46" s="79">
        <v>0.25</v>
      </c>
      <c r="N46" s="79">
        <v>0.25</v>
      </c>
      <c r="O46" s="79">
        <v>0.25</v>
      </c>
      <c r="P46" s="79">
        <v>0.25</v>
      </c>
      <c r="Q46" s="79">
        <v>0.25</v>
      </c>
      <c r="R46" s="79">
        <v>0.25</v>
      </c>
      <c r="S46" s="79">
        <v>0.25</v>
      </c>
      <c r="T46" s="79">
        <v>0.25</v>
      </c>
      <c r="U46" s="79">
        <v>0.25</v>
      </c>
      <c r="V46" s="79">
        <v>0.25</v>
      </c>
      <c r="W46" s="79">
        <v>0.25</v>
      </c>
      <c r="X46" s="79">
        <v>0.25</v>
      </c>
      <c r="Y46" s="79">
        <v>0.25</v>
      </c>
      <c r="Z46" s="79">
        <v>0.25</v>
      </c>
      <c r="AA46" s="79">
        <v>0.25</v>
      </c>
      <c r="AB46" s="79">
        <v>0.25</v>
      </c>
      <c r="AC46" s="79">
        <v>0.25</v>
      </c>
      <c r="AD46" s="79">
        <v>0.25</v>
      </c>
      <c r="AE46" s="79">
        <v>0.25</v>
      </c>
      <c r="AF46" s="79">
        <v>0.25</v>
      </c>
      <c r="AG46" s="79">
        <v>0.25</v>
      </c>
      <c r="AH46" s="79">
        <v>0.25</v>
      </c>
      <c r="AI46" s="79">
        <v>0.25</v>
      </c>
      <c r="AJ46" s="79">
        <v>0.25</v>
      </c>
      <c r="AK46" s="79">
        <v>0.25</v>
      </c>
      <c r="AL46" s="79">
        <v>0.25</v>
      </c>
    </row>
    <row r="47" spans="1:38" ht="12.5">
      <c r="A47" s="66" t="s">
        <v>289</v>
      </c>
      <c r="B47" s="66" t="s">
        <v>78</v>
      </c>
      <c r="C47" s="66" t="s">
        <v>296</v>
      </c>
      <c r="D47" s="79">
        <v>0.25</v>
      </c>
      <c r="E47" s="79">
        <v>0.25</v>
      </c>
      <c r="F47" s="79">
        <v>0.25</v>
      </c>
      <c r="G47" s="79">
        <v>0.25</v>
      </c>
      <c r="H47" s="79">
        <v>0.25</v>
      </c>
      <c r="I47" s="79">
        <v>0.25</v>
      </c>
      <c r="J47" s="79">
        <v>0.25</v>
      </c>
      <c r="K47" s="79">
        <v>0.25</v>
      </c>
      <c r="L47" s="79">
        <v>0.25</v>
      </c>
      <c r="M47" s="79">
        <v>0.25</v>
      </c>
      <c r="N47" s="79">
        <v>0.25</v>
      </c>
      <c r="O47" s="79">
        <v>0.25</v>
      </c>
      <c r="P47" s="79">
        <v>0.25</v>
      </c>
      <c r="Q47" s="79">
        <v>0.25</v>
      </c>
      <c r="R47" s="79">
        <v>0.25</v>
      </c>
      <c r="S47" s="79">
        <v>0.25</v>
      </c>
      <c r="T47" s="79">
        <v>0.25</v>
      </c>
      <c r="U47" s="79">
        <v>0.25</v>
      </c>
      <c r="V47" s="79">
        <v>0.25</v>
      </c>
      <c r="W47" s="79">
        <v>0.25</v>
      </c>
      <c r="X47" s="79">
        <v>0.25</v>
      </c>
      <c r="Y47" s="79">
        <v>0.25</v>
      </c>
      <c r="Z47" s="79">
        <v>0.25</v>
      </c>
      <c r="AA47" s="79">
        <v>0.25</v>
      </c>
      <c r="AB47" s="79">
        <v>0.25</v>
      </c>
      <c r="AC47" s="79">
        <v>0.25</v>
      </c>
      <c r="AD47" s="79">
        <v>0.25</v>
      </c>
      <c r="AE47" s="79">
        <v>0.25</v>
      </c>
      <c r="AF47" s="79">
        <v>0.25</v>
      </c>
      <c r="AG47" s="79">
        <v>0.25</v>
      </c>
      <c r="AH47" s="79">
        <v>0.25</v>
      </c>
      <c r="AI47" s="79">
        <v>0.25</v>
      </c>
      <c r="AJ47" s="79">
        <v>0.25</v>
      </c>
      <c r="AK47" s="79">
        <v>0.25</v>
      </c>
      <c r="AL47" s="79">
        <v>0.25</v>
      </c>
    </row>
    <row r="48" spans="1:38" ht="12.5">
      <c r="A48" s="80" t="s">
        <v>294</v>
      </c>
      <c r="B48" s="66"/>
      <c r="C48" s="66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</row>
    <row r="49" spans="1:38" ht="12.5">
      <c r="A49" s="66" t="s">
        <v>285</v>
      </c>
      <c r="B49" s="66" t="s">
        <v>78</v>
      </c>
      <c r="C49" s="66" t="s">
        <v>296</v>
      </c>
      <c r="D49" s="79">
        <v>2.7</v>
      </c>
      <c r="E49" s="79">
        <v>2.7</v>
      </c>
      <c r="F49" s="79">
        <v>2.7</v>
      </c>
      <c r="G49" s="79">
        <v>2.7</v>
      </c>
      <c r="H49" s="79">
        <v>2.7</v>
      </c>
      <c r="I49" s="79">
        <v>2.7</v>
      </c>
      <c r="J49" s="79">
        <v>2.7</v>
      </c>
      <c r="K49" s="79">
        <v>2.7</v>
      </c>
      <c r="L49" s="79">
        <v>2.7</v>
      </c>
      <c r="M49" s="79">
        <v>2.7</v>
      </c>
      <c r="N49" s="79">
        <v>2.7</v>
      </c>
      <c r="O49" s="79">
        <v>2.7</v>
      </c>
      <c r="P49" s="79">
        <v>2.7</v>
      </c>
      <c r="Q49" s="79">
        <v>2.7</v>
      </c>
      <c r="R49" s="79">
        <v>2.7</v>
      </c>
      <c r="S49" s="79">
        <v>2.7</v>
      </c>
      <c r="T49" s="79">
        <v>2.7</v>
      </c>
      <c r="U49" s="79">
        <v>2.7</v>
      </c>
      <c r="V49" s="79">
        <v>2.7</v>
      </c>
      <c r="W49" s="79">
        <v>2.7</v>
      </c>
      <c r="X49" s="79">
        <v>2.7</v>
      </c>
      <c r="Y49" s="79">
        <v>2.7</v>
      </c>
      <c r="Z49" s="79">
        <v>2.7</v>
      </c>
      <c r="AA49" s="79">
        <v>2.7</v>
      </c>
      <c r="AB49" s="79">
        <v>2.7</v>
      </c>
      <c r="AC49" s="79">
        <v>2.7</v>
      </c>
      <c r="AD49" s="79">
        <v>2.7</v>
      </c>
      <c r="AE49" s="79">
        <v>2.7</v>
      </c>
      <c r="AF49" s="79">
        <v>2.7</v>
      </c>
      <c r="AG49" s="79">
        <v>2.7</v>
      </c>
      <c r="AH49" s="79">
        <v>2.7</v>
      </c>
      <c r="AI49" s="79">
        <v>2.7</v>
      </c>
      <c r="AJ49" s="79">
        <v>2.7</v>
      </c>
      <c r="AK49" s="79">
        <v>2.7</v>
      </c>
      <c r="AL49" s="79">
        <v>2.7</v>
      </c>
    </row>
    <row r="50" spans="1:38" ht="12.5">
      <c r="A50" s="66" t="s">
        <v>286</v>
      </c>
      <c r="B50" s="66" t="s">
        <v>78</v>
      </c>
      <c r="C50" s="66" t="s">
        <v>296</v>
      </c>
      <c r="D50" s="79">
        <v>2.2999999999999998</v>
      </c>
      <c r="E50" s="79">
        <v>2.2999999999999998</v>
      </c>
      <c r="F50" s="79">
        <v>2.2999999999999998</v>
      </c>
      <c r="G50" s="79">
        <v>2.2999999999999998</v>
      </c>
      <c r="H50" s="79">
        <v>2.2999999999999998</v>
      </c>
      <c r="I50" s="79">
        <v>2.2999999999999998</v>
      </c>
      <c r="J50" s="79">
        <v>2.2999999999999998</v>
      </c>
      <c r="K50" s="79">
        <v>2.2999999999999998</v>
      </c>
      <c r="L50" s="79">
        <v>2.2999999999999998</v>
      </c>
      <c r="M50" s="79">
        <v>2.2999999999999998</v>
      </c>
      <c r="N50" s="79">
        <v>2.2999999999999998</v>
      </c>
      <c r="O50" s="79">
        <v>2.2999999999999998</v>
      </c>
      <c r="P50" s="79">
        <v>2.2999999999999998</v>
      </c>
      <c r="Q50" s="79">
        <v>2.2999999999999998</v>
      </c>
      <c r="R50" s="79">
        <v>2.2999999999999998</v>
      </c>
      <c r="S50" s="79">
        <v>2.2999999999999998</v>
      </c>
      <c r="T50" s="79">
        <v>2.2999999999999998</v>
      </c>
      <c r="U50" s="79">
        <v>2.2999999999999998</v>
      </c>
      <c r="V50" s="79">
        <v>2.2999999999999998</v>
      </c>
      <c r="W50" s="79">
        <v>2.2999999999999998</v>
      </c>
      <c r="X50" s="79">
        <v>2.2999999999999998</v>
      </c>
      <c r="Y50" s="79">
        <v>2.2999999999999998</v>
      </c>
      <c r="Z50" s="79">
        <v>2.2999999999999998</v>
      </c>
      <c r="AA50" s="79">
        <v>2.2999999999999998</v>
      </c>
      <c r="AB50" s="79">
        <v>2.2999999999999998</v>
      </c>
      <c r="AC50" s="79">
        <v>2.2999999999999998</v>
      </c>
      <c r="AD50" s="79">
        <v>2.2999999999999998</v>
      </c>
      <c r="AE50" s="79">
        <v>2.2999999999999998</v>
      </c>
      <c r="AF50" s="79">
        <v>2.2999999999999998</v>
      </c>
      <c r="AG50" s="79">
        <v>2.2999999999999998</v>
      </c>
      <c r="AH50" s="79">
        <v>2.2999999999999998</v>
      </c>
      <c r="AI50" s="79">
        <v>2.2999999999999998</v>
      </c>
      <c r="AJ50" s="79">
        <v>2.2999999999999998</v>
      </c>
      <c r="AK50" s="79">
        <v>2.2999999999999998</v>
      </c>
      <c r="AL50" s="79">
        <v>2.2999999999999998</v>
      </c>
    </row>
    <row r="51" spans="1:38" ht="12.5">
      <c r="A51" s="66" t="s">
        <v>287</v>
      </c>
      <c r="B51" s="66" t="s">
        <v>78</v>
      </c>
      <c r="C51" s="66" t="s">
        <v>296</v>
      </c>
      <c r="D51" s="79">
        <v>3.4</v>
      </c>
      <c r="E51" s="79">
        <v>3.4</v>
      </c>
      <c r="F51" s="79">
        <v>3.4</v>
      </c>
      <c r="G51" s="79">
        <v>3.4</v>
      </c>
      <c r="H51" s="79">
        <v>3.4</v>
      </c>
      <c r="I51" s="79">
        <v>3.4</v>
      </c>
      <c r="J51" s="79">
        <v>3.4</v>
      </c>
      <c r="K51" s="79">
        <v>3.4</v>
      </c>
      <c r="L51" s="79">
        <v>3.4</v>
      </c>
      <c r="M51" s="79">
        <v>3.4</v>
      </c>
      <c r="N51" s="79">
        <v>3.4</v>
      </c>
      <c r="O51" s="79">
        <v>3.4</v>
      </c>
      <c r="P51" s="79">
        <v>3.4</v>
      </c>
      <c r="Q51" s="79">
        <v>3.4</v>
      </c>
      <c r="R51" s="79">
        <v>3.4</v>
      </c>
      <c r="S51" s="79">
        <v>3.4</v>
      </c>
      <c r="T51" s="79">
        <v>3.4</v>
      </c>
      <c r="U51" s="79">
        <v>3.4</v>
      </c>
      <c r="V51" s="79">
        <v>3.4</v>
      </c>
      <c r="W51" s="79">
        <v>3.4</v>
      </c>
      <c r="X51" s="79">
        <v>3.4</v>
      </c>
      <c r="Y51" s="79">
        <v>3.4</v>
      </c>
      <c r="Z51" s="79">
        <v>3.4</v>
      </c>
      <c r="AA51" s="79">
        <v>3.4</v>
      </c>
      <c r="AB51" s="79">
        <v>3.4</v>
      </c>
      <c r="AC51" s="79">
        <v>3.4</v>
      </c>
      <c r="AD51" s="79">
        <v>3.4</v>
      </c>
      <c r="AE51" s="79">
        <v>3.4</v>
      </c>
      <c r="AF51" s="79">
        <v>3.4</v>
      </c>
      <c r="AG51" s="79">
        <v>3.4</v>
      </c>
      <c r="AH51" s="79">
        <v>3.4</v>
      </c>
      <c r="AI51" s="79">
        <v>3.4</v>
      </c>
      <c r="AJ51" s="79">
        <v>3.4</v>
      </c>
      <c r="AK51" s="79">
        <v>3.4</v>
      </c>
      <c r="AL51" s="79">
        <v>3.4</v>
      </c>
    </row>
    <row r="52" spans="1:38" ht="12.5">
      <c r="A52" s="66" t="s">
        <v>288</v>
      </c>
      <c r="B52" s="66" t="s">
        <v>78</v>
      </c>
      <c r="C52" s="66" t="s">
        <v>296</v>
      </c>
      <c r="D52" s="79">
        <v>0</v>
      </c>
      <c r="E52" s="79">
        <v>0</v>
      </c>
      <c r="F52" s="79">
        <v>0</v>
      </c>
      <c r="G52" s="79">
        <v>0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0</v>
      </c>
      <c r="O52" s="79">
        <v>0</v>
      </c>
      <c r="P52" s="79">
        <v>0</v>
      </c>
      <c r="Q52" s="79">
        <v>0</v>
      </c>
      <c r="R52" s="79">
        <v>0</v>
      </c>
      <c r="S52" s="79">
        <v>0</v>
      </c>
      <c r="T52" s="79">
        <v>0</v>
      </c>
      <c r="U52" s="79">
        <v>0</v>
      </c>
      <c r="V52" s="79">
        <v>0</v>
      </c>
      <c r="W52" s="79">
        <v>0</v>
      </c>
      <c r="X52" s="79">
        <v>0</v>
      </c>
      <c r="Y52" s="79">
        <v>0</v>
      </c>
      <c r="Z52" s="79">
        <v>0</v>
      </c>
      <c r="AA52" s="79">
        <v>0</v>
      </c>
      <c r="AB52" s="79">
        <v>0</v>
      </c>
      <c r="AC52" s="79">
        <v>0</v>
      </c>
      <c r="AD52" s="79">
        <v>0</v>
      </c>
      <c r="AE52" s="79">
        <v>0</v>
      </c>
      <c r="AF52" s="79">
        <v>0</v>
      </c>
      <c r="AG52" s="79">
        <v>0</v>
      </c>
      <c r="AH52" s="79">
        <v>0</v>
      </c>
      <c r="AI52" s="79">
        <v>0</v>
      </c>
      <c r="AJ52" s="79">
        <v>0</v>
      </c>
      <c r="AK52" s="79">
        <v>0</v>
      </c>
      <c r="AL52" s="79">
        <v>0</v>
      </c>
    </row>
    <row r="53" spans="1:38" ht="12.5">
      <c r="A53" s="66" t="s">
        <v>289</v>
      </c>
      <c r="B53" s="66" t="s">
        <v>78</v>
      </c>
      <c r="C53" s="66" t="s">
        <v>296</v>
      </c>
      <c r="D53" s="79">
        <v>0.25</v>
      </c>
      <c r="E53" s="79">
        <v>0.25</v>
      </c>
      <c r="F53" s="79">
        <v>0.25</v>
      </c>
      <c r="G53" s="79">
        <v>0.25</v>
      </c>
      <c r="H53" s="79">
        <v>0.25</v>
      </c>
      <c r="I53" s="79">
        <v>0.25</v>
      </c>
      <c r="J53" s="79">
        <v>0.25</v>
      </c>
      <c r="K53" s="79">
        <v>0.25</v>
      </c>
      <c r="L53" s="79">
        <v>0.25</v>
      </c>
      <c r="M53" s="79">
        <v>0.25</v>
      </c>
      <c r="N53" s="79">
        <v>0.25</v>
      </c>
      <c r="O53" s="79">
        <v>0.25</v>
      </c>
      <c r="P53" s="79">
        <v>0.25</v>
      </c>
      <c r="Q53" s="79">
        <v>0.25</v>
      </c>
      <c r="R53" s="79">
        <v>0.25</v>
      </c>
      <c r="S53" s="79">
        <v>0.25</v>
      </c>
      <c r="T53" s="79">
        <v>0.25</v>
      </c>
      <c r="U53" s="79">
        <v>0.25</v>
      </c>
      <c r="V53" s="79">
        <v>0.25</v>
      </c>
      <c r="W53" s="79">
        <v>0.25</v>
      </c>
      <c r="X53" s="79">
        <v>0.25</v>
      </c>
      <c r="Y53" s="79">
        <v>0.25</v>
      </c>
      <c r="Z53" s="79">
        <v>0.25</v>
      </c>
      <c r="AA53" s="79">
        <v>0.25</v>
      </c>
      <c r="AB53" s="79">
        <v>0.25</v>
      </c>
      <c r="AC53" s="79">
        <v>0.25</v>
      </c>
      <c r="AD53" s="79">
        <v>0.25</v>
      </c>
      <c r="AE53" s="79">
        <v>0.25</v>
      </c>
      <c r="AF53" s="79">
        <v>0.25</v>
      </c>
      <c r="AG53" s="79">
        <v>0.25</v>
      </c>
      <c r="AH53" s="79">
        <v>0.25</v>
      </c>
      <c r="AI53" s="79">
        <v>0.25</v>
      </c>
      <c r="AJ53" s="79">
        <v>0.25</v>
      </c>
      <c r="AK53" s="79">
        <v>0.25</v>
      </c>
      <c r="AL53" s="79">
        <v>0.25</v>
      </c>
    </row>
    <row r="54" spans="1:38" ht="12.5">
      <c r="A54" s="80" t="s">
        <v>295</v>
      </c>
      <c r="B54" s="66"/>
      <c r="C54" s="66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</row>
    <row r="55" spans="1:38" ht="12.5">
      <c r="A55" s="66" t="s">
        <v>285</v>
      </c>
      <c r="B55" s="66" t="s">
        <v>78</v>
      </c>
      <c r="C55" s="66" t="s">
        <v>296</v>
      </c>
      <c r="D55" s="79">
        <v>0.56000000000000005</v>
      </c>
      <c r="E55" s="79">
        <v>0.56000000000000005</v>
      </c>
      <c r="F55" s="79">
        <v>0.56000000000000005</v>
      </c>
      <c r="G55" s="79">
        <v>0.56000000000000005</v>
      </c>
      <c r="H55" s="79">
        <v>0.56000000000000005</v>
      </c>
      <c r="I55" s="79">
        <v>0.56000000000000005</v>
      </c>
      <c r="J55" s="79">
        <v>0.56000000000000005</v>
      </c>
      <c r="K55" s="79">
        <v>0.56000000000000005</v>
      </c>
      <c r="L55" s="79">
        <v>0.56000000000000005</v>
      </c>
      <c r="M55" s="79">
        <v>0.56000000000000005</v>
      </c>
      <c r="N55" s="79">
        <v>0.56000000000000005</v>
      </c>
      <c r="O55" s="79">
        <v>0.56000000000000005</v>
      </c>
      <c r="P55" s="79">
        <v>0.56000000000000005</v>
      </c>
      <c r="Q55" s="79">
        <v>0.56000000000000005</v>
      </c>
      <c r="R55" s="79">
        <v>0.56000000000000005</v>
      </c>
      <c r="S55" s="79">
        <v>0.56000000000000005</v>
      </c>
      <c r="T55" s="79">
        <v>0.56000000000000005</v>
      </c>
      <c r="U55" s="79">
        <v>0.56000000000000005</v>
      </c>
      <c r="V55" s="79">
        <v>0.56000000000000005</v>
      </c>
      <c r="W55" s="79">
        <v>0.56000000000000005</v>
      </c>
      <c r="X55" s="79">
        <v>0.56000000000000005</v>
      </c>
      <c r="Y55" s="79">
        <v>0.56000000000000005</v>
      </c>
      <c r="Z55" s="79">
        <v>0.56000000000000005</v>
      </c>
      <c r="AA55" s="79">
        <v>0.56000000000000005</v>
      </c>
      <c r="AB55" s="79">
        <v>0.56000000000000005</v>
      </c>
      <c r="AC55" s="79">
        <v>0.56000000000000005</v>
      </c>
      <c r="AD55" s="79">
        <v>0.56000000000000005</v>
      </c>
      <c r="AE55" s="79">
        <v>0.56000000000000005</v>
      </c>
      <c r="AF55" s="79">
        <v>0.56000000000000005</v>
      </c>
      <c r="AG55" s="79">
        <v>0.56000000000000005</v>
      </c>
      <c r="AH55" s="79">
        <v>0.56000000000000005</v>
      </c>
      <c r="AI55" s="79">
        <v>0.56000000000000005</v>
      </c>
      <c r="AJ55" s="79">
        <v>0.56000000000000005</v>
      </c>
      <c r="AK55" s="79">
        <v>0.56000000000000005</v>
      </c>
      <c r="AL55" s="79">
        <v>0.56000000000000005</v>
      </c>
    </row>
    <row r="56" spans="1:38" ht="12.5">
      <c r="A56" s="66" t="s">
        <v>286</v>
      </c>
      <c r="B56" s="66" t="s">
        <v>78</v>
      </c>
      <c r="C56" s="66" t="s">
        <v>296</v>
      </c>
      <c r="D56" s="79">
        <v>0.43</v>
      </c>
      <c r="E56" s="79">
        <v>0.43</v>
      </c>
      <c r="F56" s="79">
        <v>0.43</v>
      </c>
      <c r="G56" s="79">
        <v>0.43</v>
      </c>
      <c r="H56" s="79">
        <v>0.43</v>
      </c>
      <c r="I56" s="79">
        <v>0.43</v>
      </c>
      <c r="J56" s="79">
        <v>0.43</v>
      </c>
      <c r="K56" s="79">
        <v>0.43</v>
      </c>
      <c r="L56" s="79">
        <v>0.43</v>
      </c>
      <c r="M56" s="79">
        <v>0.43</v>
      </c>
      <c r="N56" s="79">
        <v>0.43</v>
      </c>
      <c r="O56" s="79">
        <v>0.43</v>
      </c>
      <c r="P56" s="79">
        <v>0.43</v>
      </c>
      <c r="Q56" s="79">
        <v>0.43</v>
      </c>
      <c r="R56" s="79">
        <v>0.43</v>
      </c>
      <c r="S56" s="79">
        <v>0.43</v>
      </c>
      <c r="T56" s="79">
        <v>0.43</v>
      </c>
      <c r="U56" s="79">
        <v>0.43</v>
      </c>
      <c r="V56" s="79">
        <v>0.43</v>
      </c>
      <c r="W56" s="79">
        <v>0.43</v>
      </c>
      <c r="X56" s="79">
        <v>0.43</v>
      </c>
      <c r="Y56" s="79">
        <v>0.43</v>
      </c>
      <c r="Z56" s="79">
        <v>0.43</v>
      </c>
      <c r="AA56" s="79">
        <v>0.43</v>
      </c>
      <c r="AB56" s="79">
        <v>0.43</v>
      </c>
      <c r="AC56" s="79">
        <v>0.43</v>
      </c>
      <c r="AD56" s="79">
        <v>0.43</v>
      </c>
      <c r="AE56" s="79">
        <v>0.43</v>
      </c>
      <c r="AF56" s="79">
        <v>0.43</v>
      </c>
      <c r="AG56" s="79">
        <v>0.43</v>
      </c>
      <c r="AH56" s="79">
        <v>0.43</v>
      </c>
      <c r="AI56" s="79">
        <v>0.43</v>
      </c>
      <c r="AJ56" s="79">
        <v>0.43</v>
      </c>
      <c r="AK56" s="79">
        <v>0.43</v>
      </c>
      <c r="AL56" s="79">
        <v>0.43</v>
      </c>
    </row>
    <row r="57" spans="1:38" ht="12.5">
      <c r="A57" s="66" t="s">
        <v>287</v>
      </c>
      <c r="B57" s="66" t="s">
        <v>78</v>
      </c>
      <c r="C57" s="66" t="s">
        <v>296</v>
      </c>
      <c r="D57" s="79">
        <v>0.66</v>
      </c>
      <c r="E57" s="79">
        <v>0.66</v>
      </c>
      <c r="F57" s="79">
        <v>0.66</v>
      </c>
      <c r="G57" s="79">
        <v>0.66</v>
      </c>
      <c r="H57" s="79">
        <v>0.66</v>
      </c>
      <c r="I57" s="79">
        <v>0.66</v>
      </c>
      <c r="J57" s="79">
        <v>0.66</v>
      </c>
      <c r="K57" s="79">
        <v>0.66</v>
      </c>
      <c r="L57" s="79">
        <v>0.66</v>
      </c>
      <c r="M57" s="79">
        <v>0.66</v>
      </c>
      <c r="N57" s="79">
        <v>0.66</v>
      </c>
      <c r="O57" s="79">
        <v>0.66</v>
      </c>
      <c r="P57" s="79">
        <v>0.66</v>
      </c>
      <c r="Q57" s="79">
        <v>0.66</v>
      </c>
      <c r="R57" s="79">
        <v>0.66</v>
      </c>
      <c r="S57" s="79">
        <v>0.66</v>
      </c>
      <c r="T57" s="79">
        <v>0.66</v>
      </c>
      <c r="U57" s="79">
        <v>0.66</v>
      </c>
      <c r="V57" s="79">
        <v>0.66</v>
      </c>
      <c r="W57" s="79">
        <v>0.66</v>
      </c>
      <c r="X57" s="79">
        <v>0.66</v>
      </c>
      <c r="Y57" s="79">
        <v>0.66</v>
      </c>
      <c r="Z57" s="79">
        <v>0.66</v>
      </c>
      <c r="AA57" s="79">
        <v>0.66</v>
      </c>
      <c r="AB57" s="79">
        <v>0.66</v>
      </c>
      <c r="AC57" s="79">
        <v>0.66</v>
      </c>
      <c r="AD57" s="79">
        <v>0.66</v>
      </c>
      <c r="AE57" s="79">
        <v>0.66</v>
      </c>
      <c r="AF57" s="79">
        <v>0.66</v>
      </c>
      <c r="AG57" s="79">
        <v>0.66</v>
      </c>
      <c r="AH57" s="79">
        <v>0.66</v>
      </c>
      <c r="AI57" s="79">
        <v>0.66</v>
      </c>
      <c r="AJ57" s="79">
        <v>0.66</v>
      </c>
      <c r="AK57" s="79">
        <v>0.66</v>
      </c>
      <c r="AL57" s="79">
        <v>0.66</v>
      </c>
    </row>
    <row r="58" spans="1:38" ht="12.5">
      <c r="A58" s="66" t="s">
        <v>288</v>
      </c>
      <c r="B58" s="66" t="s">
        <v>78</v>
      </c>
      <c r="C58" s="66" t="s">
        <v>296</v>
      </c>
      <c r="D58" s="79">
        <v>0</v>
      </c>
      <c r="E58" s="79">
        <v>0</v>
      </c>
      <c r="F58" s="79">
        <v>0</v>
      </c>
      <c r="G58" s="79">
        <v>0</v>
      </c>
      <c r="H58" s="79">
        <v>0</v>
      </c>
      <c r="I58" s="79">
        <v>0</v>
      </c>
      <c r="J58" s="79">
        <v>0</v>
      </c>
      <c r="K58" s="79">
        <v>0</v>
      </c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79">
        <v>0</v>
      </c>
      <c r="T58" s="79">
        <v>0</v>
      </c>
      <c r="U58" s="79">
        <v>0</v>
      </c>
      <c r="V58" s="79">
        <v>0</v>
      </c>
      <c r="W58" s="79">
        <v>0</v>
      </c>
      <c r="X58" s="79">
        <v>0</v>
      </c>
      <c r="Y58" s="79">
        <v>0</v>
      </c>
      <c r="Z58" s="79">
        <v>0</v>
      </c>
      <c r="AA58" s="79">
        <v>0</v>
      </c>
      <c r="AB58" s="79">
        <v>0</v>
      </c>
      <c r="AC58" s="79">
        <v>0</v>
      </c>
      <c r="AD58" s="79">
        <v>0</v>
      </c>
      <c r="AE58" s="79">
        <v>0</v>
      </c>
      <c r="AF58" s="79">
        <v>0</v>
      </c>
      <c r="AG58" s="79">
        <v>0</v>
      </c>
      <c r="AH58" s="79">
        <v>0</v>
      </c>
      <c r="AI58" s="79">
        <v>0</v>
      </c>
      <c r="AJ58" s="79">
        <v>0</v>
      </c>
      <c r="AK58" s="79">
        <v>0</v>
      </c>
      <c r="AL58" s="79">
        <v>0</v>
      </c>
    </row>
    <row r="59" spans="1:38" ht="12.5">
      <c r="A59" s="66" t="s">
        <v>289</v>
      </c>
      <c r="B59" s="66" t="s">
        <v>78</v>
      </c>
      <c r="C59" s="66" t="s">
        <v>296</v>
      </c>
      <c r="D59" s="79">
        <v>0</v>
      </c>
      <c r="E59" s="79">
        <v>0</v>
      </c>
      <c r="F59" s="79">
        <v>0</v>
      </c>
      <c r="G59" s="79">
        <v>0</v>
      </c>
      <c r="H59" s="79">
        <v>0</v>
      </c>
      <c r="I59" s="79">
        <v>0</v>
      </c>
      <c r="J59" s="79">
        <v>0</v>
      </c>
      <c r="K59" s="79">
        <v>0</v>
      </c>
      <c r="L59" s="79">
        <v>0</v>
      </c>
      <c r="M59" s="79">
        <v>0</v>
      </c>
      <c r="N59" s="79">
        <v>0</v>
      </c>
      <c r="O59" s="79">
        <v>0</v>
      </c>
      <c r="P59" s="79">
        <v>0</v>
      </c>
      <c r="Q59" s="79">
        <v>0</v>
      </c>
      <c r="R59" s="79">
        <v>0</v>
      </c>
      <c r="S59" s="79">
        <v>0</v>
      </c>
      <c r="T59" s="79">
        <v>0</v>
      </c>
      <c r="U59" s="79">
        <v>0</v>
      </c>
      <c r="V59" s="79">
        <v>0</v>
      </c>
      <c r="W59" s="79">
        <v>0</v>
      </c>
      <c r="X59" s="79">
        <v>0</v>
      </c>
      <c r="Y59" s="79">
        <v>0</v>
      </c>
      <c r="Z59" s="79">
        <v>0</v>
      </c>
      <c r="AA59" s="79">
        <v>0</v>
      </c>
      <c r="AB59" s="79">
        <v>0</v>
      </c>
      <c r="AC59" s="79">
        <v>0</v>
      </c>
      <c r="AD59" s="79">
        <v>0</v>
      </c>
      <c r="AE59" s="79">
        <v>0</v>
      </c>
      <c r="AF59" s="79">
        <v>0</v>
      </c>
      <c r="AG59" s="79">
        <v>0</v>
      </c>
      <c r="AH59" s="79">
        <v>0</v>
      </c>
      <c r="AI59" s="79">
        <v>0</v>
      </c>
      <c r="AJ59" s="79">
        <v>0</v>
      </c>
      <c r="AK59" s="79">
        <v>0</v>
      </c>
      <c r="AL59" s="79">
        <v>0</v>
      </c>
    </row>
    <row r="60" spans="1:38" ht="12.5">
      <c r="A60" s="84"/>
      <c r="B60" s="84"/>
      <c r="C60" s="84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</row>
    <row r="61" spans="1:38" ht="12.5">
      <c r="A61" s="86" t="s">
        <v>126</v>
      </c>
      <c r="B61" s="86"/>
      <c r="C61" s="86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</row>
    <row r="62" spans="1:38" s="6" customFormat="1" ht="12.5">
      <c r="A62" s="80" t="s">
        <v>56</v>
      </c>
      <c r="B62" s="80" t="s">
        <v>57</v>
      </c>
      <c r="C62" s="80" t="s">
        <v>58</v>
      </c>
      <c r="D62" s="81">
        <v>1990</v>
      </c>
      <c r="E62" s="81">
        <v>1991</v>
      </c>
      <c r="F62" s="81">
        <v>1992</v>
      </c>
      <c r="G62" s="81">
        <v>1993</v>
      </c>
      <c r="H62" s="81">
        <v>1994</v>
      </c>
      <c r="I62" s="81">
        <v>1995</v>
      </c>
      <c r="J62" s="81">
        <v>1996</v>
      </c>
      <c r="K62" s="81">
        <v>1997</v>
      </c>
      <c r="L62" s="81">
        <v>1998</v>
      </c>
      <c r="M62" s="81">
        <v>1999</v>
      </c>
      <c r="N62" s="81">
        <v>2000</v>
      </c>
      <c r="O62" s="81">
        <v>2001</v>
      </c>
      <c r="P62" s="81">
        <v>2002</v>
      </c>
      <c r="Q62" s="81">
        <v>2003</v>
      </c>
      <c r="R62" s="81">
        <v>2004</v>
      </c>
      <c r="S62" s="81">
        <v>2005</v>
      </c>
      <c r="T62" s="81">
        <v>2006</v>
      </c>
      <c r="U62" s="81">
        <v>2007</v>
      </c>
      <c r="V62" s="81">
        <v>2008</v>
      </c>
      <c r="W62" s="81">
        <v>2009</v>
      </c>
      <c r="X62" s="81">
        <v>2010</v>
      </c>
      <c r="Y62" s="81">
        <v>2011</v>
      </c>
      <c r="Z62" s="81">
        <v>2012</v>
      </c>
      <c r="AA62" s="81">
        <v>2013</v>
      </c>
      <c r="AB62" s="81">
        <v>2014</v>
      </c>
      <c r="AC62" s="81">
        <v>2015</v>
      </c>
      <c r="AD62" s="81">
        <v>2016</v>
      </c>
      <c r="AE62" s="81">
        <v>2017</v>
      </c>
      <c r="AF62" s="81">
        <v>2018</v>
      </c>
      <c r="AG62" s="81">
        <v>2019</v>
      </c>
      <c r="AH62" s="81">
        <v>2020</v>
      </c>
      <c r="AI62" s="81">
        <v>2021</v>
      </c>
      <c r="AJ62" s="81">
        <v>2022</v>
      </c>
      <c r="AK62" s="81">
        <v>2023</v>
      </c>
      <c r="AL62" s="81">
        <v>2024</v>
      </c>
    </row>
    <row r="63" spans="1:38" ht="13.5">
      <c r="A63" s="74" t="s">
        <v>176</v>
      </c>
      <c r="B63" s="74" t="s">
        <v>168</v>
      </c>
      <c r="C63" s="74" t="s">
        <v>122</v>
      </c>
      <c r="D63" s="88">
        <v>4</v>
      </c>
      <c r="E63" s="88">
        <v>4</v>
      </c>
      <c r="F63" s="88">
        <v>4</v>
      </c>
      <c r="G63" s="88">
        <v>4</v>
      </c>
      <c r="H63" s="88">
        <v>4</v>
      </c>
      <c r="I63" s="88">
        <v>4</v>
      </c>
      <c r="J63" s="88">
        <v>4</v>
      </c>
      <c r="K63" s="88">
        <v>4</v>
      </c>
      <c r="L63" s="88">
        <v>4</v>
      </c>
      <c r="M63" s="88">
        <v>4</v>
      </c>
      <c r="N63" s="88">
        <v>4</v>
      </c>
      <c r="O63" s="88">
        <v>4</v>
      </c>
      <c r="P63" s="88">
        <v>4</v>
      </c>
      <c r="Q63" s="88">
        <v>4</v>
      </c>
      <c r="R63" s="88">
        <v>4</v>
      </c>
      <c r="S63" s="88">
        <v>4</v>
      </c>
      <c r="T63" s="88">
        <v>4</v>
      </c>
      <c r="U63" s="88">
        <v>4</v>
      </c>
      <c r="V63" s="88">
        <v>4</v>
      </c>
      <c r="W63" s="88">
        <v>4</v>
      </c>
      <c r="X63" s="88">
        <v>4</v>
      </c>
      <c r="Y63" s="88">
        <v>4</v>
      </c>
      <c r="Z63" s="88">
        <v>4</v>
      </c>
      <c r="AA63" s="88">
        <v>4</v>
      </c>
      <c r="AB63" s="88">
        <v>4</v>
      </c>
      <c r="AC63" s="88">
        <v>4</v>
      </c>
      <c r="AD63" s="88">
        <v>4</v>
      </c>
      <c r="AE63" s="88">
        <v>4</v>
      </c>
      <c r="AF63" s="88">
        <v>4</v>
      </c>
      <c r="AG63" s="88">
        <v>4</v>
      </c>
      <c r="AH63" s="88">
        <v>4</v>
      </c>
      <c r="AI63" s="88">
        <v>4</v>
      </c>
      <c r="AJ63" s="88">
        <v>4</v>
      </c>
      <c r="AK63" s="88">
        <v>4</v>
      </c>
      <c r="AL63" s="88">
        <v>4</v>
      </c>
    </row>
    <row r="64" spans="1:38" ht="13.5">
      <c r="A64" s="66" t="s">
        <v>177</v>
      </c>
      <c r="B64" s="66" t="s">
        <v>168</v>
      </c>
      <c r="C64" s="66" t="s">
        <v>122</v>
      </c>
      <c r="D64" s="79">
        <v>25</v>
      </c>
      <c r="E64" s="79">
        <v>25</v>
      </c>
      <c r="F64" s="79">
        <v>25</v>
      </c>
      <c r="G64" s="79">
        <v>25</v>
      </c>
      <c r="H64" s="79">
        <v>25</v>
      </c>
      <c r="I64" s="79">
        <v>25</v>
      </c>
      <c r="J64" s="79">
        <v>25</v>
      </c>
      <c r="K64" s="79">
        <v>25</v>
      </c>
      <c r="L64" s="79">
        <v>25</v>
      </c>
      <c r="M64" s="79">
        <v>25</v>
      </c>
      <c r="N64" s="79">
        <v>25</v>
      </c>
      <c r="O64" s="79">
        <v>25</v>
      </c>
      <c r="P64" s="79">
        <v>25</v>
      </c>
      <c r="Q64" s="79">
        <v>25</v>
      </c>
      <c r="R64" s="79">
        <v>25</v>
      </c>
      <c r="S64" s="79">
        <v>25</v>
      </c>
      <c r="T64" s="79">
        <v>25</v>
      </c>
      <c r="U64" s="79">
        <v>25</v>
      </c>
      <c r="V64" s="79">
        <v>25</v>
      </c>
      <c r="W64" s="79">
        <v>25</v>
      </c>
      <c r="X64" s="79">
        <v>25</v>
      </c>
      <c r="Y64" s="79">
        <v>25</v>
      </c>
      <c r="Z64" s="79">
        <v>25</v>
      </c>
      <c r="AA64" s="79">
        <v>25</v>
      </c>
      <c r="AB64" s="79">
        <v>25</v>
      </c>
      <c r="AC64" s="79">
        <v>25</v>
      </c>
      <c r="AD64" s="79">
        <v>25</v>
      </c>
      <c r="AE64" s="79">
        <v>25</v>
      </c>
      <c r="AF64" s="79">
        <v>25</v>
      </c>
      <c r="AG64" s="79">
        <v>25</v>
      </c>
      <c r="AH64" s="79">
        <v>25</v>
      </c>
      <c r="AI64" s="79">
        <v>25</v>
      </c>
      <c r="AJ64" s="79">
        <v>25</v>
      </c>
      <c r="AK64" s="79">
        <v>25</v>
      </c>
      <c r="AL64" s="79">
        <v>25</v>
      </c>
    </row>
    <row r="65" spans="1:38" ht="12.5">
      <c r="A65" s="66" t="s">
        <v>59</v>
      </c>
      <c r="B65" s="66" t="s">
        <v>168</v>
      </c>
      <c r="C65" s="66" t="s">
        <v>122</v>
      </c>
      <c r="D65" s="79">
        <v>100</v>
      </c>
      <c r="E65" s="79">
        <v>100</v>
      </c>
      <c r="F65" s="79">
        <v>100</v>
      </c>
      <c r="G65" s="79">
        <v>100</v>
      </c>
      <c r="H65" s="79">
        <v>100</v>
      </c>
      <c r="I65" s="79">
        <v>100</v>
      </c>
      <c r="J65" s="79">
        <v>100</v>
      </c>
      <c r="K65" s="79">
        <v>100</v>
      </c>
      <c r="L65" s="79">
        <v>100</v>
      </c>
      <c r="M65" s="79">
        <v>100</v>
      </c>
      <c r="N65" s="79">
        <v>100</v>
      </c>
      <c r="O65" s="79">
        <v>100</v>
      </c>
      <c r="P65" s="79">
        <v>100</v>
      </c>
      <c r="Q65" s="79">
        <v>100</v>
      </c>
      <c r="R65" s="79">
        <v>100</v>
      </c>
      <c r="S65" s="79">
        <v>100</v>
      </c>
      <c r="T65" s="79">
        <v>100</v>
      </c>
      <c r="U65" s="79">
        <v>100</v>
      </c>
      <c r="V65" s="79">
        <v>100</v>
      </c>
      <c r="W65" s="79">
        <v>100</v>
      </c>
      <c r="X65" s="79">
        <v>100</v>
      </c>
      <c r="Y65" s="79">
        <v>100</v>
      </c>
      <c r="Z65" s="79">
        <v>100</v>
      </c>
      <c r="AA65" s="79">
        <v>100</v>
      </c>
      <c r="AB65" s="79">
        <v>100</v>
      </c>
      <c r="AC65" s="79">
        <v>100</v>
      </c>
      <c r="AD65" s="79">
        <v>100</v>
      </c>
      <c r="AE65" s="79">
        <v>100</v>
      </c>
      <c r="AF65" s="79">
        <v>100</v>
      </c>
      <c r="AG65" s="79">
        <v>100</v>
      </c>
      <c r="AH65" s="79">
        <v>100</v>
      </c>
      <c r="AI65" s="79">
        <v>100</v>
      </c>
      <c r="AJ65" s="79">
        <v>100</v>
      </c>
      <c r="AK65" s="79">
        <v>100</v>
      </c>
      <c r="AL65" s="79">
        <v>100</v>
      </c>
    </row>
    <row r="66" spans="1:38" ht="12.5">
      <c r="A66" s="84"/>
      <c r="B66" s="84"/>
      <c r="C66" s="84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</row>
    <row r="67" spans="1:38" ht="12.5">
      <c r="A67" s="86" t="s">
        <v>127</v>
      </c>
      <c r="B67" s="86"/>
      <c r="C67" s="86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</row>
    <row r="68" spans="1:38" s="6" customFormat="1" ht="12.5">
      <c r="A68" s="80" t="s">
        <v>56</v>
      </c>
      <c r="B68" s="80" t="s">
        <v>57</v>
      </c>
      <c r="C68" s="80" t="s">
        <v>58</v>
      </c>
      <c r="D68" s="81">
        <v>1990</v>
      </c>
      <c r="E68" s="81">
        <v>1991</v>
      </c>
      <c r="F68" s="81">
        <v>1992</v>
      </c>
      <c r="G68" s="81">
        <v>1993</v>
      </c>
      <c r="H68" s="81">
        <v>1994</v>
      </c>
      <c r="I68" s="81">
        <v>1995</v>
      </c>
      <c r="J68" s="81">
        <v>1996</v>
      </c>
      <c r="K68" s="81">
        <v>1997</v>
      </c>
      <c r="L68" s="81">
        <v>1998</v>
      </c>
      <c r="M68" s="81">
        <v>1999</v>
      </c>
      <c r="N68" s="81">
        <v>2000</v>
      </c>
      <c r="O68" s="81">
        <v>2001</v>
      </c>
      <c r="P68" s="81">
        <v>2002</v>
      </c>
      <c r="Q68" s="81">
        <v>2003</v>
      </c>
      <c r="R68" s="81">
        <v>2004</v>
      </c>
      <c r="S68" s="81">
        <v>2005</v>
      </c>
      <c r="T68" s="81">
        <v>2006</v>
      </c>
      <c r="U68" s="81">
        <v>2007</v>
      </c>
      <c r="V68" s="81">
        <v>2008</v>
      </c>
      <c r="W68" s="81">
        <v>2009</v>
      </c>
      <c r="X68" s="81">
        <v>2010</v>
      </c>
      <c r="Y68" s="81">
        <v>2011</v>
      </c>
      <c r="Z68" s="81">
        <v>2012</v>
      </c>
      <c r="AA68" s="81">
        <v>2013</v>
      </c>
      <c r="AB68" s="81">
        <v>2014</v>
      </c>
      <c r="AC68" s="81">
        <v>2015</v>
      </c>
      <c r="AD68" s="81">
        <v>2016</v>
      </c>
      <c r="AE68" s="81">
        <v>2017</v>
      </c>
      <c r="AF68" s="81">
        <v>2018</v>
      </c>
      <c r="AG68" s="81">
        <v>2019</v>
      </c>
      <c r="AH68" s="81">
        <v>2020</v>
      </c>
      <c r="AI68" s="81">
        <v>2021</v>
      </c>
      <c r="AJ68" s="81">
        <v>2022</v>
      </c>
      <c r="AK68" s="81">
        <v>2023</v>
      </c>
      <c r="AL68" s="81">
        <v>2024</v>
      </c>
    </row>
    <row r="69" spans="1:38" ht="12.5">
      <c r="A69" s="74" t="s">
        <v>108</v>
      </c>
      <c r="B69" s="74" t="s">
        <v>78</v>
      </c>
      <c r="C69" s="74" t="s">
        <v>242</v>
      </c>
      <c r="D69" s="87">
        <v>0.86</v>
      </c>
      <c r="E69" s="87">
        <v>0.86</v>
      </c>
      <c r="F69" s="87">
        <v>0.86</v>
      </c>
      <c r="G69" s="87">
        <v>0.86</v>
      </c>
      <c r="H69" s="87">
        <v>0.86</v>
      </c>
      <c r="I69" s="87">
        <v>0.86</v>
      </c>
      <c r="J69" s="87">
        <v>0.86</v>
      </c>
      <c r="K69" s="87">
        <v>0.86</v>
      </c>
      <c r="L69" s="87">
        <v>0.86</v>
      </c>
      <c r="M69" s="87">
        <v>0.86</v>
      </c>
      <c r="N69" s="87">
        <v>0.86</v>
      </c>
      <c r="O69" s="87">
        <v>0.86</v>
      </c>
      <c r="P69" s="87">
        <v>0.86</v>
      </c>
      <c r="Q69" s="87">
        <v>0.86</v>
      </c>
      <c r="R69" s="87">
        <v>0.86</v>
      </c>
      <c r="S69" s="87">
        <v>0.86</v>
      </c>
      <c r="T69" s="87">
        <v>0.86</v>
      </c>
      <c r="U69" s="87">
        <v>0.86</v>
      </c>
      <c r="V69" s="87">
        <v>0.86</v>
      </c>
      <c r="W69" s="87">
        <v>0.86</v>
      </c>
      <c r="X69" s="87">
        <v>0.86</v>
      </c>
      <c r="Y69" s="87">
        <v>0.86</v>
      </c>
      <c r="Z69" s="87">
        <v>0.86</v>
      </c>
      <c r="AA69" s="87">
        <v>0.86</v>
      </c>
      <c r="AB69" s="87">
        <v>0.86</v>
      </c>
      <c r="AC69" s="87">
        <v>0.86</v>
      </c>
      <c r="AD69" s="87">
        <v>0.86</v>
      </c>
      <c r="AE69" s="87">
        <v>0.86</v>
      </c>
      <c r="AF69" s="87">
        <v>0.86</v>
      </c>
      <c r="AG69" s="87">
        <v>0.86</v>
      </c>
      <c r="AH69" s="87">
        <v>0.86</v>
      </c>
      <c r="AI69" s="87">
        <v>0.86</v>
      </c>
      <c r="AJ69" s="87">
        <v>0.86</v>
      </c>
      <c r="AK69" s="87">
        <v>0.86</v>
      </c>
      <c r="AL69" s="87">
        <v>0.86</v>
      </c>
    </row>
    <row r="70" spans="1:38" ht="12.5">
      <c r="A70" s="66" t="s">
        <v>109</v>
      </c>
      <c r="B70" s="66" t="s">
        <v>173</v>
      </c>
      <c r="C70" s="66" t="s">
        <v>242</v>
      </c>
      <c r="D70" s="68">
        <v>2.5950000000000002</v>
      </c>
      <c r="E70" s="68">
        <f>D70</f>
        <v>2.5950000000000002</v>
      </c>
      <c r="F70" s="68">
        <f t="shared" ref="F70:AL70" si="0">E70</f>
        <v>2.5950000000000002</v>
      </c>
      <c r="G70" s="68">
        <f t="shared" si="0"/>
        <v>2.5950000000000002</v>
      </c>
      <c r="H70" s="68">
        <f t="shared" si="0"/>
        <v>2.5950000000000002</v>
      </c>
      <c r="I70" s="68">
        <f t="shared" si="0"/>
        <v>2.5950000000000002</v>
      </c>
      <c r="J70" s="68">
        <f t="shared" si="0"/>
        <v>2.5950000000000002</v>
      </c>
      <c r="K70" s="68">
        <f t="shared" si="0"/>
        <v>2.5950000000000002</v>
      </c>
      <c r="L70" s="68">
        <f t="shared" si="0"/>
        <v>2.5950000000000002</v>
      </c>
      <c r="M70" s="68">
        <f t="shared" si="0"/>
        <v>2.5950000000000002</v>
      </c>
      <c r="N70" s="68">
        <f t="shared" si="0"/>
        <v>2.5950000000000002</v>
      </c>
      <c r="O70" s="68">
        <f t="shared" si="0"/>
        <v>2.5950000000000002</v>
      </c>
      <c r="P70" s="68">
        <f t="shared" si="0"/>
        <v>2.5950000000000002</v>
      </c>
      <c r="Q70" s="68">
        <f t="shared" si="0"/>
        <v>2.5950000000000002</v>
      </c>
      <c r="R70" s="68">
        <f t="shared" si="0"/>
        <v>2.5950000000000002</v>
      </c>
      <c r="S70" s="68">
        <f t="shared" si="0"/>
        <v>2.5950000000000002</v>
      </c>
      <c r="T70" s="68">
        <f t="shared" si="0"/>
        <v>2.5950000000000002</v>
      </c>
      <c r="U70" s="68">
        <f t="shared" si="0"/>
        <v>2.5950000000000002</v>
      </c>
      <c r="V70" s="68">
        <f t="shared" si="0"/>
        <v>2.5950000000000002</v>
      </c>
      <c r="W70" s="68">
        <f t="shared" si="0"/>
        <v>2.5950000000000002</v>
      </c>
      <c r="X70" s="68">
        <f t="shared" si="0"/>
        <v>2.5950000000000002</v>
      </c>
      <c r="Y70" s="68">
        <f t="shared" si="0"/>
        <v>2.5950000000000002</v>
      </c>
      <c r="Z70" s="68">
        <f t="shared" si="0"/>
        <v>2.5950000000000002</v>
      </c>
      <c r="AA70" s="68">
        <f t="shared" si="0"/>
        <v>2.5950000000000002</v>
      </c>
      <c r="AB70" s="68">
        <f t="shared" si="0"/>
        <v>2.5950000000000002</v>
      </c>
      <c r="AC70" s="68">
        <f t="shared" si="0"/>
        <v>2.5950000000000002</v>
      </c>
      <c r="AD70" s="68">
        <f t="shared" si="0"/>
        <v>2.5950000000000002</v>
      </c>
      <c r="AE70" s="68">
        <f t="shared" si="0"/>
        <v>2.5950000000000002</v>
      </c>
      <c r="AF70" s="68">
        <f t="shared" si="0"/>
        <v>2.5950000000000002</v>
      </c>
      <c r="AG70" s="68">
        <f t="shared" si="0"/>
        <v>2.5950000000000002</v>
      </c>
      <c r="AH70" s="68">
        <f t="shared" si="0"/>
        <v>2.5950000000000002</v>
      </c>
      <c r="AI70" s="68">
        <f t="shared" si="0"/>
        <v>2.5950000000000002</v>
      </c>
      <c r="AJ70" s="68">
        <f t="shared" si="0"/>
        <v>2.5950000000000002</v>
      </c>
      <c r="AK70" s="68">
        <f t="shared" si="0"/>
        <v>2.5950000000000002</v>
      </c>
      <c r="AL70" s="68">
        <f t="shared" si="0"/>
        <v>2.5950000000000002</v>
      </c>
    </row>
    <row r="71" spans="1:38" ht="12.5">
      <c r="A71" s="66" t="s">
        <v>110</v>
      </c>
      <c r="B71" s="66" t="s">
        <v>173</v>
      </c>
      <c r="C71" s="66" t="s">
        <v>242</v>
      </c>
      <c r="D71" s="68">
        <v>2.02</v>
      </c>
      <c r="E71" s="68">
        <f>D71</f>
        <v>2.02</v>
      </c>
      <c r="F71" s="68">
        <f t="shared" ref="F71:AL71" si="1">E71</f>
        <v>2.02</v>
      </c>
      <c r="G71" s="68">
        <f t="shared" si="1"/>
        <v>2.02</v>
      </c>
      <c r="H71" s="68">
        <f t="shared" si="1"/>
        <v>2.02</v>
      </c>
      <c r="I71" s="68">
        <f t="shared" si="1"/>
        <v>2.02</v>
      </c>
      <c r="J71" s="68">
        <f t="shared" si="1"/>
        <v>2.02</v>
      </c>
      <c r="K71" s="68">
        <f t="shared" si="1"/>
        <v>2.02</v>
      </c>
      <c r="L71" s="68">
        <f t="shared" si="1"/>
        <v>2.02</v>
      </c>
      <c r="M71" s="68">
        <f t="shared" si="1"/>
        <v>2.02</v>
      </c>
      <c r="N71" s="68">
        <f t="shared" si="1"/>
        <v>2.02</v>
      </c>
      <c r="O71" s="68">
        <f t="shared" si="1"/>
        <v>2.02</v>
      </c>
      <c r="P71" s="68">
        <f t="shared" si="1"/>
        <v>2.02</v>
      </c>
      <c r="Q71" s="68">
        <f t="shared" si="1"/>
        <v>2.02</v>
      </c>
      <c r="R71" s="68">
        <f t="shared" si="1"/>
        <v>2.02</v>
      </c>
      <c r="S71" s="68">
        <f t="shared" si="1"/>
        <v>2.02</v>
      </c>
      <c r="T71" s="68">
        <f t="shared" si="1"/>
        <v>2.02</v>
      </c>
      <c r="U71" s="68">
        <f t="shared" si="1"/>
        <v>2.02</v>
      </c>
      <c r="V71" s="68">
        <f t="shared" si="1"/>
        <v>2.02</v>
      </c>
      <c r="W71" s="68">
        <f t="shared" si="1"/>
        <v>2.02</v>
      </c>
      <c r="X71" s="68">
        <f t="shared" si="1"/>
        <v>2.02</v>
      </c>
      <c r="Y71" s="68">
        <f t="shared" si="1"/>
        <v>2.02</v>
      </c>
      <c r="Z71" s="68">
        <f t="shared" si="1"/>
        <v>2.02</v>
      </c>
      <c r="AA71" s="68">
        <f t="shared" si="1"/>
        <v>2.02</v>
      </c>
      <c r="AB71" s="68">
        <f t="shared" si="1"/>
        <v>2.02</v>
      </c>
      <c r="AC71" s="68">
        <f t="shared" si="1"/>
        <v>2.02</v>
      </c>
      <c r="AD71" s="68">
        <f t="shared" si="1"/>
        <v>2.02</v>
      </c>
      <c r="AE71" s="68">
        <f t="shared" si="1"/>
        <v>2.02</v>
      </c>
      <c r="AF71" s="68">
        <f t="shared" si="1"/>
        <v>2.02</v>
      </c>
      <c r="AG71" s="68">
        <f t="shared" si="1"/>
        <v>2.02</v>
      </c>
      <c r="AH71" s="68">
        <f t="shared" si="1"/>
        <v>2.02</v>
      </c>
      <c r="AI71" s="68">
        <f t="shared" si="1"/>
        <v>2.02</v>
      </c>
      <c r="AJ71" s="68">
        <f t="shared" si="1"/>
        <v>2.02</v>
      </c>
      <c r="AK71" s="68">
        <f t="shared" si="1"/>
        <v>2.02</v>
      </c>
      <c r="AL71" s="68">
        <f t="shared" si="1"/>
        <v>2.02</v>
      </c>
    </row>
    <row r="72" spans="1:38" ht="12.5">
      <c r="A72" s="66" t="s">
        <v>174</v>
      </c>
      <c r="B72" s="66" t="s">
        <v>173</v>
      </c>
      <c r="C72" s="66" t="s">
        <v>242</v>
      </c>
      <c r="D72" s="68">
        <v>1.03</v>
      </c>
      <c r="E72" s="68">
        <f>D72</f>
        <v>1.03</v>
      </c>
      <c r="F72" s="68">
        <f t="shared" ref="F72:AL72" si="2">E72</f>
        <v>1.03</v>
      </c>
      <c r="G72" s="68">
        <f t="shared" si="2"/>
        <v>1.03</v>
      </c>
      <c r="H72" s="68">
        <f t="shared" si="2"/>
        <v>1.03</v>
      </c>
      <c r="I72" s="68">
        <f t="shared" si="2"/>
        <v>1.03</v>
      </c>
      <c r="J72" s="68">
        <f t="shared" si="2"/>
        <v>1.03</v>
      </c>
      <c r="K72" s="68">
        <f t="shared" si="2"/>
        <v>1.03</v>
      </c>
      <c r="L72" s="68">
        <f t="shared" si="2"/>
        <v>1.03</v>
      </c>
      <c r="M72" s="68">
        <f t="shared" si="2"/>
        <v>1.03</v>
      </c>
      <c r="N72" s="68">
        <f t="shared" si="2"/>
        <v>1.03</v>
      </c>
      <c r="O72" s="68">
        <f t="shared" si="2"/>
        <v>1.03</v>
      </c>
      <c r="P72" s="68">
        <f t="shared" si="2"/>
        <v>1.03</v>
      </c>
      <c r="Q72" s="68">
        <f t="shared" si="2"/>
        <v>1.03</v>
      </c>
      <c r="R72" s="68">
        <f t="shared" si="2"/>
        <v>1.03</v>
      </c>
      <c r="S72" s="68">
        <f t="shared" si="2"/>
        <v>1.03</v>
      </c>
      <c r="T72" s="68">
        <f t="shared" si="2"/>
        <v>1.03</v>
      </c>
      <c r="U72" s="68">
        <f t="shared" si="2"/>
        <v>1.03</v>
      </c>
      <c r="V72" s="68">
        <f t="shared" si="2"/>
        <v>1.03</v>
      </c>
      <c r="W72" s="68">
        <f t="shared" si="2"/>
        <v>1.03</v>
      </c>
      <c r="X72" s="68">
        <f t="shared" si="2"/>
        <v>1.03</v>
      </c>
      <c r="Y72" s="68">
        <f t="shared" si="2"/>
        <v>1.03</v>
      </c>
      <c r="Z72" s="68">
        <f t="shared" si="2"/>
        <v>1.03</v>
      </c>
      <c r="AA72" s="68">
        <f t="shared" si="2"/>
        <v>1.03</v>
      </c>
      <c r="AB72" s="68">
        <f t="shared" si="2"/>
        <v>1.03</v>
      </c>
      <c r="AC72" s="68">
        <f t="shared" si="2"/>
        <v>1.03</v>
      </c>
      <c r="AD72" s="68">
        <f t="shared" si="2"/>
        <v>1.03</v>
      </c>
      <c r="AE72" s="68">
        <f t="shared" si="2"/>
        <v>1.03</v>
      </c>
      <c r="AF72" s="68">
        <f t="shared" si="2"/>
        <v>1.03</v>
      </c>
      <c r="AG72" s="68">
        <f t="shared" si="2"/>
        <v>1.03</v>
      </c>
      <c r="AH72" s="68">
        <f t="shared" si="2"/>
        <v>1.03</v>
      </c>
      <c r="AI72" s="68">
        <f t="shared" si="2"/>
        <v>1.03</v>
      </c>
      <c r="AJ72" s="68">
        <f t="shared" si="2"/>
        <v>1.03</v>
      </c>
      <c r="AK72" s="68">
        <f t="shared" si="2"/>
        <v>1.03</v>
      </c>
      <c r="AL72" s="68">
        <f t="shared" si="2"/>
        <v>1.03</v>
      </c>
    </row>
    <row r="73" spans="1:38">
      <c r="AL73" s="9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E.1(a) Animal Population</vt:lpstr>
      <vt:lpstr>E.2.1</vt:lpstr>
      <vt:lpstr>E.2.2</vt:lpstr>
      <vt:lpstr>E.3 N excretion </vt:lpstr>
      <vt:lpstr>E.4 Fert compound</vt:lpstr>
      <vt:lpstr>E.5 Slurry Timing Cattle</vt:lpstr>
      <vt:lpstr>E.6 Feed Intake Cattle</vt:lpstr>
      <vt:lpstr>E.7 3.B EFs</vt:lpstr>
      <vt:lpstr>E.8 3.D EFs</vt:lpstr>
      <vt:lpstr>E.9 UAA</vt:lpstr>
      <vt:lpstr>E.10 - pesticides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Hyde</dc:creator>
  <cp:lastModifiedBy>Feidhlim O'Shea</cp:lastModifiedBy>
  <dcterms:created xsi:type="dcterms:W3CDTF">1996-10-14T23:33:28Z</dcterms:created>
  <dcterms:modified xsi:type="dcterms:W3CDTF">2026-03-10T10:45:06Z</dcterms:modified>
</cp:coreProperties>
</file>