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ECE Reports\IIR 2026\Website\"/>
    </mc:Choice>
  </mc:AlternateContent>
  <xr:revisionPtr revIDLastSave="0" documentId="13_ncr:1_{E554CF0C-7603-4C25-B2AB-9565B2E436E2}" xr6:coauthVersionLast="47" xr6:coauthVersionMax="47" xr10:uidLastSave="{00000000-0000-0000-0000-000000000000}"/>
  <bookViews>
    <workbookView xWindow="-120" yWindow="-120" windowWidth="29040" windowHeight="15720" tabRatio="784" xr2:uid="{00000000-000D-0000-FFFF-FFFF00000000}"/>
  </bookViews>
  <sheets>
    <sheet name="G.1 to G.6 Tables for report" sheetId="18" r:id="rId1"/>
    <sheet name="Table 1.3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8" l="1"/>
  <c r="O3" i="18"/>
  <c r="N3" i="18"/>
  <c r="M3" i="18"/>
  <c r="L3" i="18"/>
</calcChain>
</file>

<file path=xl/sharedStrings.xml><?xml version="1.0" encoding="utf-8"?>
<sst xmlns="http://schemas.openxmlformats.org/spreadsheetml/2006/main" count="845" uniqueCount="176">
  <si>
    <t>IPCC Source Category</t>
  </si>
  <si>
    <t>Gas</t>
  </si>
  <si>
    <t>Activity Data (AD) Uncertainty</t>
  </si>
  <si>
    <t>Emission Factor (EF) Uncertainty</t>
  </si>
  <si>
    <t>Combined Uncertainty</t>
  </si>
  <si>
    <t>Combined Emissions Uncertainty Squared</t>
  </si>
  <si>
    <t>Type A Sensitivity</t>
  </si>
  <si>
    <t>Type B Sensitivity</t>
  </si>
  <si>
    <t>Uncertainty in Trend in Total Emissions due to AD</t>
  </si>
  <si>
    <t>Uncertainty in Trend in Total Emissions due to EF</t>
  </si>
  <si>
    <t>Combined Uncertainty in Trend in Total Emissions</t>
  </si>
  <si>
    <t>Combined Trend Uncertainty Squared</t>
  </si>
  <si>
    <t xml:space="preserve"> </t>
  </si>
  <si>
    <t>%</t>
  </si>
  <si>
    <t>1A1</t>
  </si>
  <si>
    <t>Energy-Gas</t>
  </si>
  <si>
    <t>1A2</t>
  </si>
  <si>
    <t>Industry-Pet Coke</t>
  </si>
  <si>
    <t>Industry-Gas</t>
  </si>
  <si>
    <t>1A4</t>
  </si>
  <si>
    <t>Transport-Gas</t>
  </si>
  <si>
    <t>Energy-Liquid</t>
  </si>
  <si>
    <t>Comm-Liquid</t>
  </si>
  <si>
    <t>Res-Gas</t>
  </si>
  <si>
    <t>Res-Peat</t>
  </si>
  <si>
    <t>Comm-Peat</t>
  </si>
  <si>
    <t>Res-Petcoke</t>
  </si>
  <si>
    <t>Industry-Liquid exc Pet Coke</t>
  </si>
  <si>
    <t>Emissions in 1990</t>
  </si>
  <si>
    <t>NOx</t>
  </si>
  <si>
    <t>Total NOx</t>
  </si>
  <si>
    <t>Comm-Coal + Biomass</t>
  </si>
  <si>
    <t>Comm-Gas + Biogas</t>
  </si>
  <si>
    <t>Res-Coal + Biomass</t>
  </si>
  <si>
    <t>Res-Liquid (excl Pet Coke)</t>
  </si>
  <si>
    <t>2B2</t>
  </si>
  <si>
    <t>Nitric Acid Production</t>
  </si>
  <si>
    <t>Incineration</t>
  </si>
  <si>
    <t>Industry-Coal + Biomass</t>
  </si>
  <si>
    <t>SO2</t>
  </si>
  <si>
    <t>Total SO2</t>
  </si>
  <si>
    <t>Total NMVOC</t>
  </si>
  <si>
    <t>NMVOC</t>
  </si>
  <si>
    <t>1B2</t>
  </si>
  <si>
    <t>Fuel Extraction and Distribution</t>
  </si>
  <si>
    <t>3D</t>
  </si>
  <si>
    <t>Waste disposal to Land</t>
  </si>
  <si>
    <t>tonnes</t>
  </si>
  <si>
    <t>Dairy cattle</t>
  </si>
  <si>
    <t>NH3</t>
  </si>
  <si>
    <t>Swine</t>
  </si>
  <si>
    <t>Poultry</t>
  </si>
  <si>
    <t>Synthetic Fertilizer</t>
  </si>
  <si>
    <t>Total CO</t>
  </si>
  <si>
    <t>CO</t>
  </si>
  <si>
    <r>
      <t>Total NH</t>
    </r>
    <r>
      <rPr>
        <b/>
        <vertAlign val="subscript"/>
        <sz val="8"/>
        <rFont val="Tahoma"/>
        <family val="2"/>
      </rPr>
      <t>3</t>
    </r>
  </si>
  <si>
    <t>1A3e</t>
  </si>
  <si>
    <t>1A3a</t>
  </si>
  <si>
    <t>1A3b</t>
  </si>
  <si>
    <t>1A3c</t>
  </si>
  <si>
    <t>1A3d</t>
  </si>
  <si>
    <t>Transport-Oil-Aviation</t>
  </si>
  <si>
    <t>Transport-Oil-Road</t>
  </si>
  <si>
    <t>Transport-Oil-Rail</t>
  </si>
  <si>
    <t>Transport-Oil-Navigation</t>
  </si>
  <si>
    <t>Sheep</t>
  </si>
  <si>
    <t>Goats</t>
  </si>
  <si>
    <t>Horses</t>
  </si>
  <si>
    <t>Pollutant</t>
  </si>
  <si>
    <r>
      <t>NO</t>
    </r>
    <r>
      <rPr>
        <vertAlign val="subscript"/>
        <sz val="8"/>
        <rFont val="Arial"/>
        <family val="2"/>
      </rPr>
      <t>X</t>
    </r>
  </si>
  <si>
    <r>
      <t>SO</t>
    </r>
    <r>
      <rPr>
        <vertAlign val="subscript"/>
        <sz val="8"/>
        <rFont val="Arial"/>
        <family val="2"/>
      </rPr>
      <t>2</t>
    </r>
  </si>
  <si>
    <r>
      <t>NH</t>
    </r>
    <r>
      <rPr>
        <vertAlign val="subscript"/>
        <sz val="8"/>
        <rFont val="Arial"/>
        <family val="2"/>
      </rPr>
      <t>3</t>
    </r>
  </si>
  <si>
    <t>Agric/Forestry/Fishing Liquid</t>
  </si>
  <si>
    <t>Energy-Solid</t>
  </si>
  <si>
    <t>Energy-Landfill Gas</t>
  </si>
  <si>
    <t>Energy-Biomass &amp; renewable waste</t>
  </si>
  <si>
    <t>Energy-non-renewable waste</t>
  </si>
  <si>
    <t>5C</t>
  </si>
  <si>
    <t>2D3a</t>
  </si>
  <si>
    <t>2D3d</t>
  </si>
  <si>
    <t>2D3e</t>
  </si>
  <si>
    <t>2D3f</t>
  </si>
  <si>
    <t>2D3g</t>
  </si>
  <si>
    <t>2D3h</t>
  </si>
  <si>
    <t>2G4</t>
  </si>
  <si>
    <t>Domestic solvent use including fungicides</t>
  </si>
  <si>
    <t>Coating applications; paint application</t>
  </si>
  <si>
    <t>Degreasing</t>
  </si>
  <si>
    <t>Dry cleaning</t>
  </si>
  <si>
    <t>Chemical products</t>
  </si>
  <si>
    <t>Printing</t>
  </si>
  <si>
    <t>Other product use</t>
  </si>
  <si>
    <t>5A</t>
  </si>
  <si>
    <t>3B1a</t>
  </si>
  <si>
    <t>3B1b</t>
  </si>
  <si>
    <t>3B2</t>
  </si>
  <si>
    <t>3B3</t>
  </si>
  <si>
    <t>3B4d</t>
  </si>
  <si>
    <t>3B4e</t>
  </si>
  <si>
    <t>3B4f</t>
  </si>
  <si>
    <t>3B4h</t>
  </si>
  <si>
    <t>Other cattle</t>
  </si>
  <si>
    <t>Mules and asses</t>
  </si>
  <si>
    <t>Other animals</t>
  </si>
  <si>
    <t>2G</t>
  </si>
  <si>
    <t>3B4g</t>
  </si>
  <si>
    <t>Non-dairy cattle</t>
  </si>
  <si>
    <t>Organic fertiliser</t>
  </si>
  <si>
    <t>Coal, Peat, Biomass</t>
  </si>
  <si>
    <t>Transport-Oil-Railways</t>
  </si>
  <si>
    <t>Industry-Biomass</t>
  </si>
  <si>
    <t>1B1</t>
  </si>
  <si>
    <t>Fugitive emission from solid fuels</t>
  </si>
  <si>
    <t>5B1</t>
  </si>
  <si>
    <t>Biological treatment of waste - Composting</t>
  </si>
  <si>
    <t>1B1a</t>
  </si>
  <si>
    <t>Fugitive emission from solid fuels: Coal mining and handling</t>
  </si>
  <si>
    <t>Solid waste disposal on land</t>
  </si>
  <si>
    <t>2A3</t>
  </si>
  <si>
    <t>Glass production</t>
  </si>
  <si>
    <t>2C2</t>
  </si>
  <si>
    <t>Ferroalloys production</t>
  </si>
  <si>
    <t>2D3b</t>
  </si>
  <si>
    <t>Road paving with asphalt</t>
  </si>
  <si>
    <t>2H2</t>
  </si>
  <si>
    <t>Food and beverage industry</t>
  </si>
  <si>
    <t>Transport-Road Abrasion</t>
  </si>
  <si>
    <t>Other Product Use</t>
  </si>
  <si>
    <t>5C1</t>
  </si>
  <si>
    <t>2D3i</t>
  </si>
  <si>
    <t>Other solvent use</t>
  </si>
  <si>
    <t>3De</t>
  </si>
  <si>
    <t>Culivated crops</t>
  </si>
  <si>
    <t>Other Product use</t>
  </si>
  <si>
    <t>PM2.5</t>
  </si>
  <si>
    <t>Transport-Tyre and brake wear</t>
  </si>
  <si>
    <t>Handling of Farm Products - Farm level</t>
  </si>
  <si>
    <t>3Dc</t>
  </si>
  <si>
    <t>3Dd</t>
  </si>
  <si>
    <t>Handling of Farm Products - Off farm</t>
  </si>
  <si>
    <t>5E</t>
  </si>
  <si>
    <t>Other waste</t>
  </si>
  <si>
    <t>2A5a</t>
  </si>
  <si>
    <t>2A5b</t>
  </si>
  <si>
    <t>2A5c</t>
  </si>
  <si>
    <t>Quarrying and mining excl coal</t>
  </si>
  <si>
    <t>Constrction and demolition</t>
  </si>
  <si>
    <t>Storage and handling - mineral products</t>
  </si>
  <si>
    <r>
      <t>PM</t>
    </r>
    <r>
      <rPr>
        <vertAlign val="subscript"/>
        <sz val="8"/>
        <rFont val="Arial"/>
        <family val="2"/>
      </rPr>
      <t>2.5</t>
    </r>
  </si>
  <si>
    <t>Total PM2.5</t>
  </si>
  <si>
    <t>5D1</t>
  </si>
  <si>
    <t>Domestic wastewater handling</t>
  </si>
  <si>
    <t>2B10b</t>
  </si>
  <si>
    <t>Storage, handling and transport of chemical products</t>
  </si>
  <si>
    <t>2A1</t>
  </si>
  <si>
    <t>2A2</t>
  </si>
  <si>
    <t>Cement production</t>
  </si>
  <si>
    <t>Lime production</t>
  </si>
  <si>
    <t>5B2</t>
  </si>
  <si>
    <t>Biological treatment of waste - Anaerobic digestion at biogas facilities</t>
  </si>
  <si>
    <t>2C3</t>
  </si>
  <si>
    <t>Aluminium production</t>
  </si>
  <si>
    <t xml:space="preserve">Table G.1 </t>
  </si>
  <si>
    <t>Table G.6</t>
  </si>
  <si>
    <t xml:space="preserve">Table G.5 </t>
  </si>
  <si>
    <t xml:space="preserve">Table G.4 </t>
  </si>
  <si>
    <t xml:space="preserve">Table G.3 </t>
  </si>
  <si>
    <t xml:space="preserve">Table G.2 </t>
  </si>
  <si>
    <t>Emission
(ktonnes, 2024)</t>
  </si>
  <si>
    <t>Uncertainty
in 2024 (%)</t>
  </si>
  <si>
    <t>Trend Uncertainty
1990-2024 (%)</t>
  </si>
  <si>
    <t>Emissions   in 2024</t>
  </si>
  <si>
    <t>Combined Uncertainty as % of Emissions in 2024</t>
  </si>
  <si>
    <t>Emissions  in 2024</t>
  </si>
  <si>
    <t>Industry-liquid fuel</t>
  </si>
  <si>
    <t>NH4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</si>
</sst>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F_-;\-* #,##0.00\ _F_-;_-* &quot;-&quot;??\ _F_-;_-@_-"/>
    <numFmt numFmtId="167" formatCode="#,##0.0000"/>
    <numFmt numFmtId="168" formatCode="0.0"/>
  </numFmts>
  <fonts count="30" x14ac:knownFonts="1">
    <font>
      <sz val="8"/>
      <name val="Helvetica"/>
    </font>
    <font>
      <sz val="8"/>
      <name val="Helvetica"/>
    </font>
    <font>
      <sz val="8"/>
      <name val="Tahoma"/>
      <family val="2"/>
    </font>
    <font>
      <b/>
      <sz val="8"/>
      <name val="Tahoma"/>
      <family val="2"/>
    </font>
    <font>
      <i/>
      <sz val="8"/>
      <name val="Tahoma"/>
      <family val="2"/>
    </font>
    <font>
      <sz val="8"/>
      <name val="Tahoma"/>
      <family val="2"/>
    </font>
    <font>
      <sz val="9"/>
      <name val="Times New Roman"/>
      <family val="1"/>
    </font>
    <font>
      <sz val="8"/>
      <color rgb="FFFF0000"/>
      <name val="Tahoma"/>
      <family val="2"/>
    </font>
    <font>
      <b/>
      <sz val="8"/>
      <name val="Helvetica"/>
    </font>
    <font>
      <b/>
      <vertAlign val="subscript"/>
      <sz val="8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1"/>
      <color indexed="8"/>
      <name val="Arial"/>
      <family val="2"/>
    </font>
    <font>
      <sz val="8"/>
      <color rgb="FFFF0000"/>
      <name val="Helvetica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sz val="10"/>
      <name val="Arial Cyr"/>
      <charset val="204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167" fontId="6" fillId="0" borderId="0" applyBorder="0">
      <alignment horizontal="right" vertical="center"/>
    </xf>
    <xf numFmtId="0" fontId="2" fillId="0" borderId="0"/>
    <xf numFmtId="0" fontId="16" fillId="0" borderId="0"/>
    <xf numFmtId="0" fontId="18" fillId="5" borderId="28">
      <alignment horizontal="center" vertical="center" wrapText="1"/>
    </xf>
    <xf numFmtId="0" fontId="15" fillId="0" borderId="9"/>
    <xf numFmtId="0" fontId="15" fillId="0" borderId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9" fontId="6" fillId="0" borderId="27" applyNumberFormat="0" applyFont="0" applyFill="0" applyBorder="0" applyProtection="0">
      <alignment horizontal="left" vertical="center" indent="2"/>
    </xf>
    <xf numFmtId="49" fontId="6" fillId="0" borderId="33" applyNumberFormat="0" applyFont="0" applyFill="0" applyBorder="0" applyProtection="0">
      <alignment horizontal="left" vertical="center" indent="5"/>
    </xf>
    <xf numFmtId="0" fontId="20" fillId="7" borderId="0" applyBorder="0" applyAlignment="0"/>
    <xf numFmtId="0" fontId="6" fillId="7" borderId="0" applyBorder="0">
      <alignment horizontal="right" vertical="center"/>
    </xf>
    <xf numFmtId="4" fontId="6" fillId="8" borderId="0" applyBorder="0">
      <alignment horizontal="right" vertical="center"/>
    </xf>
    <xf numFmtId="4" fontId="6" fillId="8" borderId="0" applyBorder="0">
      <alignment horizontal="right" vertical="center"/>
    </xf>
    <xf numFmtId="0" fontId="24" fillId="8" borderId="27">
      <alignment horizontal="right" vertical="center"/>
    </xf>
    <xf numFmtId="0" fontId="25" fillId="8" borderId="27">
      <alignment horizontal="right" vertical="center"/>
    </xf>
    <xf numFmtId="0" fontId="24" fillId="9" borderId="27">
      <alignment horizontal="right" vertical="center"/>
    </xf>
    <xf numFmtId="0" fontId="24" fillId="9" borderId="27">
      <alignment horizontal="right" vertical="center"/>
    </xf>
    <xf numFmtId="0" fontId="24" fillId="9" borderId="34">
      <alignment horizontal="right" vertical="center"/>
    </xf>
    <xf numFmtId="0" fontId="24" fillId="9" borderId="33">
      <alignment horizontal="right" vertical="center"/>
    </xf>
    <xf numFmtId="0" fontId="24" fillId="9" borderId="35">
      <alignment horizontal="right" vertical="center"/>
    </xf>
    <xf numFmtId="4" fontId="20" fillId="0" borderId="10" applyFill="0" applyBorder="0" applyProtection="0">
      <alignment horizontal="right" vertical="center"/>
    </xf>
    <xf numFmtId="0" fontId="24" fillId="0" borderId="0" applyNumberFormat="0">
      <alignment horizontal="right"/>
    </xf>
    <xf numFmtId="0" fontId="6" fillId="9" borderId="36">
      <alignment horizontal="left" vertical="center" wrapText="1" indent="2"/>
    </xf>
    <xf numFmtId="0" fontId="6" fillId="0" borderId="36">
      <alignment horizontal="left" vertical="center" wrapText="1" indent="2"/>
    </xf>
    <xf numFmtId="0" fontId="6" fillId="8" borderId="33">
      <alignment horizontal="left" vertical="center"/>
    </xf>
    <xf numFmtId="0" fontId="24" fillId="0" borderId="37">
      <alignment horizontal="left" vertical="top" wrapText="1"/>
    </xf>
    <xf numFmtId="0" fontId="23" fillId="0" borderId="22"/>
    <xf numFmtId="0" fontId="21" fillId="0" borderId="0" applyNumberFormat="0" applyFill="0" applyBorder="0" applyAlignment="0" applyProtection="0"/>
    <xf numFmtId="4" fontId="6" fillId="0" borderId="0" applyBorder="0">
      <alignment horizontal="right" vertical="center"/>
    </xf>
    <xf numFmtId="0" fontId="6" fillId="0" borderId="27">
      <alignment horizontal="right" vertical="center"/>
    </xf>
    <xf numFmtId="1" fontId="26" fillId="8" borderId="0" applyBorder="0">
      <alignment horizontal="right" vertical="center"/>
    </xf>
    <xf numFmtId="4" fontId="6" fillId="0" borderId="27" applyFill="0" applyBorder="0" applyProtection="0">
      <alignment horizontal="right" vertical="center"/>
    </xf>
    <xf numFmtId="49" fontId="20" fillId="0" borderId="27" applyNumberFormat="0" applyFill="0" applyBorder="0" applyProtection="0">
      <alignment horizontal="left" vertical="center"/>
    </xf>
    <xf numFmtId="0" fontId="6" fillId="0" borderId="27" applyNumberFormat="0" applyFill="0" applyAlignment="0" applyProtection="0"/>
    <xf numFmtId="0" fontId="22" fillId="4" borderId="0" applyNumberFormat="0" applyFont="0" applyBorder="0" applyAlignment="0" applyProtection="0"/>
    <xf numFmtId="167" fontId="6" fillId="10" borderId="27" applyNumberFormat="0" applyFont="0" applyBorder="0" applyAlignment="0" applyProtection="0">
      <alignment horizontal="right" vertical="center"/>
    </xf>
    <xf numFmtId="9" fontId="15" fillId="0" borderId="0" applyFont="0" applyFill="0" applyBorder="0" applyAlignment="0" applyProtection="0"/>
    <xf numFmtId="0" fontId="6" fillId="11" borderId="27"/>
    <xf numFmtId="0" fontId="27" fillId="0" borderId="0" applyNumberForma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15" fillId="0" borderId="0"/>
    <xf numFmtId="0" fontId="16" fillId="0" borderId="0"/>
    <xf numFmtId="0" fontId="28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3" applyFont="1" applyFill="1" applyBorder="1" applyAlignment="1">
      <alignment horizontal="center"/>
    </xf>
    <xf numFmtId="0" fontId="3" fillId="2" borderId="9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/>
    </xf>
    <xf numFmtId="0" fontId="3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/>
    </xf>
    <xf numFmtId="2" fontId="3" fillId="3" borderId="9" xfId="1" applyNumberFormat="1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2" fillId="3" borderId="3" xfId="3" applyFont="1" applyFill="1" applyBorder="1"/>
    <xf numFmtId="2" fontId="2" fillId="3" borderId="9" xfId="1" applyNumberFormat="1" applyFont="1" applyFill="1" applyBorder="1"/>
    <xf numFmtId="0" fontId="2" fillId="3" borderId="6" xfId="3" applyFont="1" applyFill="1" applyBorder="1"/>
    <xf numFmtId="0" fontId="2" fillId="3" borderId="4" xfId="3" applyFont="1" applyFill="1" applyBorder="1"/>
    <xf numFmtId="0" fontId="2" fillId="2" borderId="0" xfId="3" applyFont="1" applyFill="1" applyBorder="1"/>
    <xf numFmtId="0" fontId="3" fillId="3" borderId="10" xfId="3" applyFont="1" applyFill="1" applyBorder="1" applyAlignment="1">
      <alignment horizontal="center"/>
    </xf>
    <xf numFmtId="0" fontId="8" fillId="0" borderId="0" xfId="0" applyFont="1"/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/>
    <xf numFmtId="168" fontId="4" fillId="0" borderId="0" xfId="3" applyNumberFormat="1" applyFont="1" applyFill="1" applyBorder="1" applyAlignment="1">
      <alignment horizontal="right"/>
    </xf>
    <xf numFmtId="2" fontId="5" fillId="0" borderId="0" xfId="3" applyNumberFormat="1" applyFont="1" applyFill="1" applyBorder="1"/>
    <xf numFmtId="0" fontId="3" fillId="3" borderId="13" xfId="3" applyFont="1" applyFill="1" applyBorder="1" applyAlignment="1">
      <alignment horizontal="center" vertical="top" wrapText="1"/>
    </xf>
    <xf numFmtId="2" fontId="2" fillId="3" borderId="13" xfId="1" applyNumberFormat="1" applyFont="1" applyFill="1" applyBorder="1" applyAlignment="1">
      <alignment horizontal="center" vertical="top" wrapText="1"/>
    </xf>
    <xf numFmtId="0" fontId="2" fillId="3" borderId="14" xfId="3" applyFont="1" applyFill="1" applyBorder="1" applyAlignment="1">
      <alignment horizontal="center" vertical="top" wrapText="1"/>
    </xf>
    <xf numFmtId="0" fontId="3" fillId="3" borderId="17" xfId="3" applyFont="1" applyFill="1" applyBorder="1" applyAlignment="1">
      <alignment horizontal="center"/>
    </xf>
    <xf numFmtId="0" fontId="2" fillId="3" borderId="19" xfId="3" applyFont="1" applyFill="1" applyBorder="1" applyAlignment="1">
      <alignment horizontal="center"/>
    </xf>
    <xf numFmtId="0" fontId="2" fillId="2" borderId="17" xfId="3" applyFont="1" applyFill="1" applyBorder="1" applyAlignment="1">
      <alignment horizontal="center"/>
    </xf>
    <xf numFmtId="0" fontId="3" fillId="2" borderId="21" xfId="3" applyFont="1" applyFill="1" applyBorder="1" applyAlignment="1">
      <alignment horizontal="center"/>
    </xf>
    <xf numFmtId="0" fontId="3" fillId="2" borderId="22" xfId="3" applyFont="1" applyFill="1" applyBorder="1"/>
    <xf numFmtId="0" fontId="3" fillId="2" borderId="23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3" fillId="0" borderId="27" xfId="0" applyFont="1" applyBorder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2" fontId="13" fillId="0" borderId="27" xfId="0" applyNumberFormat="1" applyFont="1" applyBorder="1" applyAlignment="1">
      <alignment horizontal="center" vertical="center"/>
    </xf>
    <xf numFmtId="168" fontId="13" fillId="0" borderId="27" xfId="0" applyNumberFormat="1" applyFont="1" applyBorder="1" applyAlignment="1">
      <alignment horizontal="center" vertical="center"/>
    </xf>
    <xf numFmtId="0" fontId="7" fillId="0" borderId="0" xfId="3" applyFont="1" applyFill="1"/>
    <xf numFmtId="2" fontId="3" fillId="3" borderId="1" xfId="1" applyNumberFormat="1" applyFont="1" applyFill="1" applyBorder="1" applyAlignment="1">
      <alignment horizontal="center"/>
    </xf>
    <xf numFmtId="2" fontId="2" fillId="3" borderId="15" xfId="1" applyNumberFormat="1" applyFont="1" applyFill="1" applyBorder="1" applyAlignment="1">
      <alignment horizontal="center" vertical="top" wrapText="1"/>
    </xf>
    <xf numFmtId="2" fontId="2" fillId="3" borderId="4" xfId="1" applyNumberFormat="1" applyFont="1" applyFill="1" applyBorder="1"/>
    <xf numFmtId="0" fontId="2" fillId="2" borderId="1" xfId="3" applyFont="1" applyFill="1" applyBorder="1"/>
    <xf numFmtId="0" fontId="2" fillId="3" borderId="10" xfId="3" applyFont="1" applyFill="1" applyBorder="1"/>
    <xf numFmtId="0" fontId="3" fillId="2" borderId="24" xfId="3" applyFont="1" applyFill="1" applyBorder="1"/>
    <xf numFmtId="2" fontId="2" fillId="3" borderId="12" xfId="1" applyNumberFormat="1" applyFont="1" applyFill="1" applyBorder="1" applyAlignment="1">
      <alignment horizontal="center" vertical="top" wrapText="1"/>
    </xf>
    <xf numFmtId="0" fontId="2" fillId="3" borderId="13" xfId="3" applyFont="1" applyFill="1" applyBorder="1" applyAlignment="1">
      <alignment horizontal="center" vertical="top" wrapText="1"/>
    </xf>
    <xf numFmtId="168" fontId="2" fillId="6" borderId="1" xfId="1" applyNumberFormat="1" applyFont="1" applyFill="1" applyBorder="1" applyAlignment="1">
      <alignment horizontal="right"/>
    </xf>
    <xf numFmtId="168" fontId="5" fillId="6" borderId="1" xfId="3" applyNumberFormat="1" applyFont="1" applyFill="1" applyBorder="1" applyAlignment="1">
      <alignment horizontal="right"/>
    </xf>
    <xf numFmtId="168" fontId="2" fillId="6" borderId="1" xfId="3" applyNumberFormat="1" applyFont="1" applyFill="1" applyBorder="1" applyAlignment="1">
      <alignment horizontal="right"/>
    </xf>
    <xf numFmtId="2" fontId="2" fillId="6" borderId="1" xfId="3" applyNumberFormat="1" applyFont="1" applyFill="1" applyBorder="1"/>
    <xf numFmtId="168" fontId="3" fillId="6" borderId="24" xfId="1" applyNumberFormat="1" applyFont="1" applyFill="1" applyBorder="1" applyAlignment="1">
      <alignment horizontal="right"/>
    </xf>
    <xf numFmtId="168" fontId="3" fillId="6" borderId="24" xfId="3" applyNumberFormat="1" applyFont="1" applyFill="1" applyBorder="1" applyAlignment="1">
      <alignment horizontal="right"/>
    </xf>
    <xf numFmtId="2" fontId="3" fillId="6" borderId="24" xfId="3" applyNumberFormat="1" applyFont="1" applyFill="1" applyBorder="1"/>
    <xf numFmtId="4" fontId="3" fillId="6" borderId="24" xfId="3" applyNumberFormat="1" applyFont="1" applyFill="1" applyBorder="1"/>
    <xf numFmtId="168" fontId="2" fillId="6" borderId="8" xfId="1" applyNumberFormat="1" applyFont="1" applyFill="1" applyBorder="1" applyAlignment="1">
      <alignment horizontal="right"/>
    </xf>
    <xf numFmtId="168" fontId="5" fillId="6" borderId="2" xfId="3" applyNumberFormat="1" applyFont="1" applyFill="1" applyBorder="1" applyAlignment="1">
      <alignment horizontal="right"/>
    </xf>
    <xf numFmtId="168" fontId="2" fillId="6" borderId="9" xfId="3" applyNumberFormat="1" applyFont="1" applyFill="1" applyBorder="1" applyAlignment="1">
      <alignment horizontal="right"/>
    </xf>
    <xf numFmtId="2" fontId="2" fillId="6" borderId="0" xfId="3" applyNumberFormat="1" applyFont="1" applyFill="1" applyBorder="1"/>
    <xf numFmtId="2" fontId="2" fillId="6" borderId="9" xfId="3" applyNumberFormat="1" applyFont="1" applyFill="1" applyBorder="1"/>
    <xf numFmtId="2" fontId="2" fillId="6" borderId="2" xfId="3" applyNumberFormat="1" applyFont="1" applyFill="1" applyBorder="1"/>
    <xf numFmtId="168" fontId="2" fillId="6" borderId="9" xfId="1" applyNumberFormat="1" applyFont="1" applyFill="1" applyBorder="1" applyAlignment="1">
      <alignment horizontal="right"/>
    </xf>
    <xf numFmtId="168" fontId="5" fillId="6" borderId="0" xfId="3" applyNumberFormat="1" applyFont="1" applyFill="1" applyBorder="1" applyAlignment="1">
      <alignment horizontal="right"/>
    </xf>
    <xf numFmtId="168" fontId="3" fillId="6" borderId="25" xfId="3" applyNumberFormat="1" applyFont="1" applyFill="1" applyBorder="1" applyAlignment="1">
      <alignment horizontal="right"/>
    </xf>
    <xf numFmtId="168" fontId="3" fillId="6" borderId="23" xfId="3" applyNumberFormat="1" applyFont="1" applyFill="1" applyBorder="1" applyAlignment="1">
      <alignment horizontal="right"/>
    </xf>
    <xf numFmtId="2" fontId="3" fillId="6" borderId="25" xfId="3" applyNumberFormat="1" applyFont="1" applyFill="1" applyBorder="1"/>
    <xf numFmtId="4" fontId="3" fillId="6" borderId="23" xfId="3" applyNumberFormat="1" applyFont="1" applyFill="1" applyBorder="1"/>
    <xf numFmtId="2" fontId="3" fillId="6" borderId="22" xfId="3" applyNumberFormat="1" applyFont="1" applyFill="1" applyBorder="1"/>
    <xf numFmtId="2" fontId="3" fillId="6" borderId="23" xfId="3" applyNumberFormat="1" applyFont="1" applyFill="1" applyBorder="1"/>
    <xf numFmtId="4" fontId="3" fillId="6" borderId="22" xfId="3" applyNumberFormat="1" applyFont="1" applyFill="1" applyBorder="1"/>
    <xf numFmtId="2" fontId="2" fillId="6" borderId="0" xfId="0" applyNumberFormat="1" applyFont="1" applyFill="1" applyBorder="1"/>
    <xf numFmtId="2" fontId="2" fillId="6" borderId="9" xfId="0" applyNumberFormat="1" applyFont="1" applyFill="1" applyBorder="1"/>
    <xf numFmtId="2" fontId="2" fillId="6" borderId="22" xfId="0" applyNumberFormat="1" applyFont="1" applyFill="1" applyBorder="1"/>
    <xf numFmtId="2" fontId="2" fillId="6" borderId="23" xfId="0" applyNumberFormat="1" applyFont="1" applyFill="1" applyBorder="1"/>
    <xf numFmtId="2" fontId="3" fillId="6" borderId="22" xfId="0" applyNumberFormat="1" applyFont="1" applyFill="1" applyBorder="1"/>
    <xf numFmtId="168" fontId="2" fillId="6" borderId="2" xfId="3" applyNumberFormat="1" applyFont="1" applyFill="1" applyBorder="1" applyAlignment="1">
      <alignment horizontal="right"/>
    </xf>
    <xf numFmtId="168" fontId="2" fillId="6" borderId="2" xfId="1" applyNumberFormat="1" applyFont="1" applyFill="1" applyBorder="1" applyAlignment="1">
      <alignment horizontal="right"/>
    </xf>
    <xf numFmtId="168" fontId="2" fillId="6" borderId="0" xfId="3" applyNumberFormat="1" applyFont="1" applyFill="1" applyBorder="1" applyAlignment="1">
      <alignment horizontal="right"/>
    </xf>
    <xf numFmtId="4" fontId="3" fillId="6" borderId="25" xfId="3" applyNumberFormat="1" applyFont="1" applyFill="1" applyBorder="1"/>
    <xf numFmtId="2" fontId="3" fillId="6" borderId="23" xfId="0" applyNumberFormat="1" applyFont="1" applyFill="1" applyBorder="1"/>
    <xf numFmtId="2" fontId="0" fillId="0" borderId="0" xfId="0" applyNumberFormat="1"/>
    <xf numFmtId="9" fontId="0" fillId="0" borderId="0" xfId="8" applyFont="1"/>
    <xf numFmtId="0" fontId="19" fillId="0" borderId="0" xfId="0" applyFont="1"/>
    <xf numFmtId="0" fontId="0" fillId="0" borderId="0" xfId="0" applyFont="1"/>
    <xf numFmtId="0" fontId="19" fillId="0" borderId="0" xfId="0" applyFont="1" applyAlignment="1">
      <alignment wrapText="1"/>
    </xf>
    <xf numFmtId="2" fontId="3" fillId="6" borderId="24" xfId="1" applyNumberFormat="1" applyFont="1" applyFill="1" applyBorder="1" applyAlignment="1">
      <alignment horizontal="right"/>
    </xf>
    <xf numFmtId="168" fontId="2" fillId="6" borderId="7" xfId="3" applyNumberFormat="1" applyFont="1" applyFill="1" applyBorder="1" applyAlignment="1">
      <alignment horizontal="right"/>
    </xf>
    <xf numFmtId="168" fontId="2" fillId="6" borderId="8" xfId="3" applyNumberFormat="1" applyFont="1" applyFill="1" applyBorder="1" applyAlignment="1">
      <alignment horizontal="right"/>
    </xf>
    <xf numFmtId="2" fontId="2" fillId="6" borderId="5" xfId="3" applyNumberFormat="1" applyFont="1" applyFill="1" applyBorder="1"/>
    <xf numFmtId="2" fontId="2" fillId="6" borderId="8" xfId="3" applyNumberFormat="1" applyFont="1" applyFill="1" applyBorder="1"/>
    <xf numFmtId="2" fontId="2" fillId="6" borderId="7" xfId="3" applyNumberFormat="1" applyFont="1" applyFill="1" applyBorder="1"/>
    <xf numFmtId="2" fontId="2" fillId="6" borderId="8" xfId="0" applyNumberFormat="1" applyFont="1" applyFill="1" applyBorder="1"/>
    <xf numFmtId="2" fontId="2" fillId="6" borderId="5" xfId="0" applyNumberFormat="1" applyFont="1" applyFill="1" applyBorder="1"/>
    <xf numFmtId="0" fontId="29" fillId="0" borderId="0" xfId="0" applyFont="1"/>
    <xf numFmtId="2" fontId="2" fillId="3" borderId="29" xfId="1" applyNumberFormat="1" applyFont="1" applyFill="1" applyBorder="1" applyAlignment="1">
      <alignment horizontal="center" vertical="top" wrapText="1"/>
    </xf>
    <xf numFmtId="2" fontId="3" fillId="3" borderId="30" xfId="3" applyNumberFormat="1" applyFont="1" applyFill="1" applyBorder="1" applyAlignment="1">
      <alignment horizontal="center"/>
    </xf>
    <xf numFmtId="2" fontId="2" fillId="3" borderId="32" xfId="3" applyNumberFormat="1" applyFont="1" applyFill="1" applyBorder="1"/>
    <xf numFmtId="2" fontId="2" fillId="6" borderId="30" xfId="3" applyNumberFormat="1" applyFont="1" applyFill="1" applyBorder="1"/>
    <xf numFmtId="2" fontId="3" fillId="6" borderId="31" xfId="3" applyNumberFormat="1" applyFont="1" applyFill="1" applyBorder="1"/>
    <xf numFmtId="2" fontId="2" fillId="3" borderId="16" xfId="1" applyNumberFormat="1" applyFont="1" applyFill="1" applyBorder="1" applyAlignment="1">
      <alignment horizontal="center" vertical="top" wrapText="1"/>
    </xf>
    <xf numFmtId="2" fontId="3" fillId="3" borderId="18" xfId="3" applyNumberFormat="1" applyFont="1" applyFill="1" applyBorder="1" applyAlignment="1">
      <alignment horizontal="center"/>
    </xf>
    <xf numFmtId="2" fontId="2" fillId="3" borderId="20" xfId="3" applyNumberFormat="1" applyFont="1" applyFill="1" applyBorder="1"/>
    <xf numFmtId="2" fontId="2" fillId="6" borderId="18" xfId="3" applyNumberFormat="1" applyFont="1" applyFill="1" applyBorder="1"/>
    <xf numFmtId="2" fontId="3" fillId="6" borderId="26" xfId="3" applyNumberFormat="1" applyFont="1" applyFill="1" applyBorder="1"/>
    <xf numFmtId="2" fontId="2" fillId="6" borderId="18" xfId="0" applyNumberFormat="1" applyFont="1" applyFill="1" applyBorder="1"/>
    <xf numFmtId="2" fontId="3" fillId="6" borderId="26" xfId="0" applyNumberFormat="1" applyFont="1" applyFill="1" applyBorder="1"/>
    <xf numFmtId="2" fontId="2" fillId="6" borderId="30" xfId="0" applyNumberFormat="1" applyFont="1" applyFill="1" applyBorder="1"/>
    <xf numFmtId="2" fontId="3" fillId="6" borderId="31" xfId="0" applyNumberFormat="1" applyFont="1" applyFill="1" applyBorder="1"/>
    <xf numFmtId="2" fontId="2" fillId="6" borderId="38" xfId="0" applyNumberFormat="1" applyFont="1" applyFill="1" applyBorder="1"/>
    <xf numFmtId="0" fontId="2" fillId="3" borderId="11" xfId="3" applyFont="1" applyFill="1" applyBorder="1" applyAlignment="1">
      <alignment horizontal="center" vertical="top" wrapText="1"/>
    </xf>
    <xf numFmtId="0" fontId="2" fillId="3" borderId="12" xfId="3" applyFont="1" applyFill="1" applyBorder="1" applyAlignment="1">
      <alignment horizontal="center" vertical="top" wrapText="1"/>
    </xf>
    <xf numFmtId="0" fontId="2" fillId="3" borderId="15" xfId="3" applyFont="1" applyFill="1" applyBorder="1" applyAlignment="1">
      <alignment horizontal="center" vertical="top" wrapText="1"/>
    </xf>
  </cellXfs>
  <cellStyles count="51">
    <cellStyle name="2x indented GHG Textfiels" xfId="14" xr:uid="{00000000-0005-0000-0000-000000000000}"/>
    <cellStyle name="5x indented GHG Textfiels" xfId="15" xr:uid="{00000000-0005-0000-0000-000001000000}"/>
    <cellStyle name="AggblueBoldCels" xfId="16" xr:uid="{00000000-0005-0000-0000-000002000000}"/>
    <cellStyle name="AggblueCels" xfId="17" xr:uid="{00000000-0005-0000-0000-000003000000}"/>
    <cellStyle name="AggBoldCells" xfId="18" xr:uid="{00000000-0005-0000-0000-000004000000}"/>
    <cellStyle name="AggCels" xfId="19" xr:uid="{00000000-0005-0000-0000-000005000000}"/>
    <cellStyle name="AggGreen" xfId="20" xr:uid="{00000000-0005-0000-0000-000006000000}"/>
    <cellStyle name="AggGreen12" xfId="21" xr:uid="{00000000-0005-0000-0000-000007000000}"/>
    <cellStyle name="AggOrange" xfId="22" xr:uid="{00000000-0005-0000-0000-000008000000}"/>
    <cellStyle name="AggOrange9" xfId="23" xr:uid="{00000000-0005-0000-0000-000009000000}"/>
    <cellStyle name="AggOrangeLB_2x" xfId="24" xr:uid="{00000000-0005-0000-0000-00000A000000}"/>
    <cellStyle name="AggOrangeLBorder" xfId="25" xr:uid="{00000000-0005-0000-0000-00000B000000}"/>
    <cellStyle name="AggOrangeRBorder" xfId="26" xr:uid="{00000000-0005-0000-0000-00000C000000}"/>
    <cellStyle name="Bold GHG Numbers (0.00)" xfId="27" xr:uid="{00000000-0005-0000-0000-00000D000000}"/>
    <cellStyle name="Comma" xfId="1" builtinId="3"/>
    <cellStyle name="Comma 2" xfId="47" xr:uid="{00000000-0005-0000-0000-00000F000000}"/>
    <cellStyle name="Comma 3" xfId="12" xr:uid="{00000000-0005-0000-0000-000010000000}"/>
    <cellStyle name="Constants" xfId="28" xr:uid="{00000000-0005-0000-0000-000011000000}"/>
    <cellStyle name="CustomCellsOrange" xfId="29" xr:uid="{00000000-0005-0000-0000-000012000000}"/>
    <cellStyle name="CustomizationCells" xfId="30" xr:uid="{00000000-0005-0000-0000-000013000000}"/>
    <cellStyle name="CustomizationGreenCells" xfId="31" xr:uid="{00000000-0005-0000-0000-000014000000}"/>
    <cellStyle name="DocBox_EmptyRow" xfId="32" xr:uid="{00000000-0005-0000-0000-000015000000}"/>
    <cellStyle name="EEMS Header" xfId="5" xr:uid="{00000000-0005-0000-0000-000016000000}"/>
    <cellStyle name="EEMS row" xfId="6" xr:uid="{00000000-0005-0000-0000-000017000000}"/>
    <cellStyle name="Empty_B_border" xfId="33" xr:uid="{00000000-0005-0000-0000-000018000000}"/>
    <cellStyle name="Headline" xfId="34" xr:uid="{00000000-0005-0000-0000-000019000000}"/>
    <cellStyle name="Hyperlink 2" xfId="50" xr:uid="{00000000-0005-0000-0000-00001A000000}"/>
    <cellStyle name="InputCells" xfId="2" xr:uid="{00000000-0005-0000-0000-00001B000000}"/>
    <cellStyle name="InputCells 2" xfId="35" xr:uid="{00000000-0005-0000-0000-00001C000000}"/>
    <cellStyle name="InputCells12" xfId="36" xr:uid="{00000000-0005-0000-0000-00001D000000}"/>
    <cellStyle name="IntCells" xfId="37" xr:uid="{00000000-0005-0000-0000-00001E000000}"/>
    <cellStyle name="Normal" xfId="0" builtinId="0"/>
    <cellStyle name="Normal 2" xfId="4" xr:uid="{00000000-0005-0000-0000-000020000000}"/>
    <cellStyle name="Normal 2 2" xfId="13" xr:uid="{00000000-0005-0000-0000-000021000000}"/>
    <cellStyle name="Normal 3" xfId="49" xr:uid="{00000000-0005-0000-0000-000022000000}"/>
    <cellStyle name="Normal 4" xfId="9" xr:uid="{00000000-0005-0000-0000-000023000000}"/>
    <cellStyle name="Normal GHG Numbers (0.00)" xfId="38" xr:uid="{00000000-0005-0000-0000-000024000000}"/>
    <cellStyle name="Normal GHG Textfiels Bold" xfId="39" xr:uid="{00000000-0005-0000-0000-000025000000}"/>
    <cellStyle name="Normal GHG whole table" xfId="40" xr:uid="{00000000-0005-0000-0000-000026000000}"/>
    <cellStyle name="Normal GHG-Shade" xfId="41" xr:uid="{00000000-0005-0000-0000-000027000000}"/>
    <cellStyle name="Normal_Tier1_Uncertainty" xfId="3" xr:uid="{00000000-0005-0000-0000-00002A000000}"/>
    <cellStyle name="Pattern" xfId="42" xr:uid="{00000000-0005-0000-0000-00002B000000}"/>
    <cellStyle name="Percent" xfId="8" builtinId="5"/>
    <cellStyle name="Percent 2" xfId="43" xr:uid="{00000000-0005-0000-0000-00002D000000}"/>
    <cellStyle name="Percent 3" xfId="11" xr:uid="{00000000-0005-0000-0000-00002E000000}"/>
    <cellStyle name="Shade" xfId="44" xr:uid="{00000000-0005-0000-0000-00002F000000}"/>
    <cellStyle name="Standard 2" xfId="48" xr:uid="{00000000-0005-0000-0000-000030000000}"/>
    <cellStyle name="Standard 3" xfId="10" xr:uid="{00000000-0005-0000-0000-000031000000}"/>
    <cellStyle name="Tabref" xfId="7" xr:uid="{00000000-0005-0000-0000-000032000000}"/>
    <cellStyle name="Гиперссылка" xfId="45" xr:uid="{00000000-0005-0000-0000-000033000000}"/>
    <cellStyle name="Обычный_2++" xfId="46" xr:uid="{00000000-0005-0000-0000-000034000000}"/>
  </cellStyles>
  <dxfs count="0"/>
  <tableStyles count="0" defaultTableStyle="TableStyleMedium9" defaultPivotStyle="PivotStyleLight16"/>
  <colors>
    <mruColors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55"/>
  <sheetViews>
    <sheetView tabSelected="1" workbookViewId="0">
      <selection activeCell="V13" sqref="V13"/>
    </sheetView>
  </sheetViews>
  <sheetFormatPr defaultRowHeight="11.25" x14ac:dyDescent="0.2"/>
  <cols>
    <col min="2" max="2" width="5.83203125" bestFit="1" customWidth="1"/>
    <col min="3" max="3" width="75" customWidth="1"/>
    <col min="4" max="4" width="7.6640625" style="14" bestFit="1" customWidth="1"/>
    <col min="5" max="5" width="11.5" customWidth="1"/>
    <col min="6" max="6" width="9.5" customWidth="1"/>
    <col min="7" max="7" width="10.5" customWidth="1"/>
    <col min="8" max="8" width="10.1640625" customWidth="1"/>
    <col min="9" max="9" width="10.5" bestFit="1" customWidth="1"/>
    <col min="10" max="10" width="13.83203125" bestFit="1" customWidth="1"/>
    <col min="11" max="11" width="12" customWidth="1"/>
    <col min="14" max="14" width="10.33203125" customWidth="1"/>
    <col min="15" max="15" width="10.5" customWidth="1"/>
    <col min="16" max="16" width="10.6640625" customWidth="1"/>
    <col min="17" max="17" width="18" style="79" bestFit="1" customWidth="1"/>
  </cols>
  <sheetData>
    <row r="2" spans="2:17" ht="15.75" thickBot="1" x14ac:dyDescent="0.3">
      <c r="B2" s="92" t="s">
        <v>162</v>
      </c>
    </row>
    <row r="3" spans="2:17" ht="55.5" customHeight="1" x14ac:dyDescent="0.2">
      <c r="B3" s="108" t="s">
        <v>0</v>
      </c>
      <c r="C3" s="110"/>
      <c r="D3" s="19" t="s">
        <v>1</v>
      </c>
      <c r="E3" s="39" t="s">
        <v>28</v>
      </c>
      <c r="F3" s="39" t="s">
        <v>171</v>
      </c>
      <c r="G3" s="39" t="s">
        <v>2</v>
      </c>
      <c r="H3" s="39" t="s">
        <v>3</v>
      </c>
      <c r="I3" s="39" t="s">
        <v>4</v>
      </c>
      <c r="J3" s="39" t="s">
        <v>172</v>
      </c>
      <c r="K3" s="39" t="s">
        <v>5</v>
      </c>
      <c r="L3" s="39" t="e">
        <f>#REF!</f>
        <v>#REF!</v>
      </c>
      <c r="M3" s="39" t="e">
        <f>#REF!</f>
        <v>#REF!</v>
      </c>
      <c r="N3" s="39" t="e">
        <f>#REF!</f>
        <v>#REF!</v>
      </c>
      <c r="O3" s="39" t="e">
        <f>#REF!</f>
        <v>#REF!</v>
      </c>
      <c r="P3" s="39" t="s">
        <v>10</v>
      </c>
      <c r="Q3" s="93" t="e">
        <f>#REF!</f>
        <v>#REF!</v>
      </c>
    </row>
    <row r="4" spans="2:17" x14ac:dyDescent="0.2">
      <c r="B4" s="22"/>
      <c r="C4" s="7"/>
      <c r="D4" s="5"/>
      <c r="E4" s="38" t="s">
        <v>47</v>
      </c>
      <c r="F4" s="38" t="s">
        <v>47</v>
      </c>
      <c r="G4" s="7" t="s">
        <v>13</v>
      </c>
      <c r="H4" s="7" t="s">
        <v>13</v>
      </c>
      <c r="I4" s="7" t="s">
        <v>13</v>
      </c>
      <c r="J4" s="7" t="s">
        <v>13</v>
      </c>
      <c r="K4" s="7" t="s">
        <v>13</v>
      </c>
      <c r="L4" s="7" t="s">
        <v>13</v>
      </c>
      <c r="M4" s="7" t="s">
        <v>13</v>
      </c>
      <c r="N4" s="7" t="s">
        <v>13</v>
      </c>
      <c r="O4" s="7" t="s">
        <v>13</v>
      </c>
      <c r="P4" s="7" t="s">
        <v>13</v>
      </c>
      <c r="Q4" s="94" t="s">
        <v>13</v>
      </c>
    </row>
    <row r="5" spans="2:17" x14ac:dyDescent="0.2">
      <c r="B5" s="23"/>
      <c r="C5" s="11"/>
      <c r="D5" s="13"/>
      <c r="E5" s="40"/>
      <c r="F5" s="40"/>
      <c r="G5" s="11"/>
      <c r="H5" s="11"/>
      <c r="I5" s="11"/>
      <c r="J5" s="11"/>
      <c r="K5" s="11"/>
      <c r="L5" s="11"/>
      <c r="M5" s="11"/>
      <c r="N5" s="11"/>
      <c r="O5" s="11"/>
      <c r="P5" s="11"/>
      <c r="Q5" s="95"/>
    </row>
    <row r="6" spans="2:17" x14ac:dyDescent="0.2">
      <c r="B6" s="24" t="s">
        <v>14</v>
      </c>
      <c r="C6" s="41" t="s">
        <v>21</v>
      </c>
      <c r="D6" s="2" t="s">
        <v>29</v>
      </c>
      <c r="E6" s="46">
        <v>2766.2938921067998</v>
      </c>
      <c r="F6" s="46">
        <v>332.32110964438533</v>
      </c>
      <c r="G6" s="47">
        <v>1</v>
      </c>
      <c r="H6" s="48">
        <v>10</v>
      </c>
      <c r="I6" s="49">
        <v>10.04987562112089</v>
      </c>
      <c r="J6" s="49">
        <v>3.7447961107383292E-2</v>
      </c>
      <c r="K6" s="49">
        <v>1.4023497911000917E-3</v>
      </c>
      <c r="L6" s="49">
        <v>-6.6122650166207109E-3</v>
      </c>
      <c r="M6" s="49">
        <v>1.9588924990561621E-3</v>
      </c>
      <c r="N6" s="49">
        <v>2.7702923393961498E-3</v>
      </c>
      <c r="O6" s="49">
        <v>-6.6122650166207109E-2</v>
      </c>
      <c r="P6" s="49">
        <v>6.6180657179030239E-2</v>
      </c>
      <c r="Q6" s="96">
        <v>4.3798793846483268E-3</v>
      </c>
    </row>
    <row r="7" spans="2:17" x14ac:dyDescent="0.2">
      <c r="B7" s="24" t="s">
        <v>14</v>
      </c>
      <c r="C7" s="41" t="s">
        <v>73</v>
      </c>
      <c r="D7" s="2" t="s">
        <v>29</v>
      </c>
      <c r="E7" s="46">
        <v>34882.217484122346</v>
      </c>
      <c r="F7" s="46">
        <v>329.81646444847195</v>
      </c>
      <c r="G7" s="47">
        <v>1</v>
      </c>
      <c r="H7" s="48">
        <v>10</v>
      </c>
      <c r="I7" s="49">
        <v>10.04987562112089</v>
      </c>
      <c r="J7" s="49">
        <v>3.7165722473837787E-2</v>
      </c>
      <c r="K7" s="49">
        <v>1.3812909270023311E-3</v>
      </c>
      <c r="L7" s="49">
        <v>-0.10593163200038447</v>
      </c>
      <c r="M7" s="49">
        <v>1.9441286741149117E-3</v>
      </c>
      <c r="N7" s="49">
        <v>2.7494131379317316E-3</v>
      </c>
      <c r="O7" s="49">
        <v>-1.0593163200038447</v>
      </c>
      <c r="P7" s="49">
        <v>1.05931988799375</v>
      </c>
      <c r="Q7" s="96">
        <v>1.1221586250990909</v>
      </c>
    </row>
    <row r="8" spans="2:17" x14ac:dyDescent="0.2">
      <c r="B8" s="24" t="s">
        <v>14</v>
      </c>
      <c r="C8" s="41" t="s">
        <v>15</v>
      </c>
      <c r="D8" s="2" t="s">
        <v>29</v>
      </c>
      <c r="E8" s="46">
        <v>9353.4782303522861</v>
      </c>
      <c r="F8" s="46">
        <v>2331.0185930401699</v>
      </c>
      <c r="G8" s="47">
        <v>1</v>
      </c>
      <c r="H8" s="48">
        <v>10</v>
      </c>
      <c r="I8" s="49">
        <v>10.04987562112089</v>
      </c>
      <c r="J8" s="49">
        <v>0.26267333334968129</v>
      </c>
      <c r="K8" s="49">
        <v>6.8997280053032795E-2</v>
      </c>
      <c r="L8" s="49">
        <v>-1.5235938018385298E-2</v>
      </c>
      <c r="M8" s="49">
        <v>1.3740369493689746E-2</v>
      </c>
      <c r="N8" s="49">
        <v>1.9431816889993576E-2</v>
      </c>
      <c r="O8" s="49">
        <v>-0.15235938018385298</v>
      </c>
      <c r="P8" s="49">
        <v>0.15359354230453209</v>
      </c>
      <c r="Q8" s="96">
        <v>2.359097623765409E-2</v>
      </c>
    </row>
    <row r="9" spans="2:17" x14ac:dyDescent="0.2">
      <c r="B9" s="24" t="s">
        <v>14</v>
      </c>
      <c r="C9" s="41" t="s">
        <v>75</v>
      </c>
      <c r="D9" s="2" t="s">
        <v>29</v>
      </c>
      <c r="E9" s="46">
        <v>0</v>
      </c>
      <c r="F9" s="46">
        <v>769.65659370537207</v>
      </c>
      <c r="G9" s="47">
        <v>1</v>
      </c>
      <c r="H9" s="48">
        <v>50</v>
      </c>
      <c r="I9" s="49">
        <v>50.009999000199947</v>
      </c>
      <c r="J9" s="49">
        <v>0.43158207732580245</v>
      </c>
      <c r="K9" s="49">
        <v>0.18626308946885492</v>
      </c>
      <c r="L9" s="49">
        <v>4.5368003551473635E-3</v>
      </c>
      <c r="M9" s="49">
        <v>4.5368003551502405E-3</v>
      </c>
      <c r="N9" s="49">
        <v>6.4160045920325448E-3</v>
      </c>
      <c r="O9" s="49">
        <v>0.22684001775736817</v>
      </c>
      <c r="P9" s="49">
        <v>0.22693073562452507</v>
      </c>
      <c r="Q9" s="96">
        <v>5.1497558771088088E-2</v>
      </c>
    </row>
    <row r="10" spans="2:17" x14ac:dyDescent="0.2">
      <c r="B10" s="24" t="s">
        <v>14</v>
      </c>
      <c r="C10" s="41" t="s">
        <v>76</v>
      </c>
      <c r="D10" s="2" t="s">
        <v>29</v>
      </c>
      <c r="E10" s="46">
        <v>0</v>
      </c>
      <c r="F10" s="46">
        <v>445.7734683435811</v>
      </c>
      <c r="G10" s="47">
        <v>1</v>
      </c>
      <c r="H10" s="48">
        <v>50</v>
      </c>
      <c r="I10" s="49">
        <v>50.009999000199947</v>
      </c>
      <c r="J10" s="49">
        <v>0.24996581729812023</v>
      </c>
      <c r="K10" s="49">
        <v>6.2482909817517224E-2</v>
      </c>
      <c r="L10" s="49">
        <v>2.6276462074648066E-3</v>
      </c>
      <c r="M10" s="49">
        <v>2.6276462074615726E-3</v>
      </c>
      <c r="N10" s="49">
        <v>3.7160529037103835E-3</v>
      </c>
      <c r="O10" s="49">
        <v>0.13138231037324033</v>
      </c>
      <c r="P10" s="49">
        <v>0.13143485279100681</v>
      </c>
      <c r="Q10" s="96">
        <v>1.7275120528193629E-2</v>
      </c>
    </row>
    <row r="11" spans="2:17" x14ac:dyDescent="0.2">
      <c r="B11" s="24" t="s">
        <v>14</v>
      </c>
      <c r="C11" s="41" t="s">
        <v>74</v>
      </c>
      <c r="D11" s="2" t="s">
        <v>29</v>
      </c>
      <c r="E11" s="46">
        <v>0</v>
      </c>
      <c r="F11" s="46">
        <v>85.846465096682508</v>
      </c>
      <c r="G11" s="47">
        <v>1</v>
      </c>
      <c r="H11" s="48">
        <v>300</v>
      </c>
      <c r="I11" s="49">
        <v>300.00166666203705</v>
      </c>
      <c r="J11" s="49">
        <v>0.28877237532188765</v>
      </c>
      <c r="K11" s="49">
        <v>8.3389484749045145E-2</v>
      </c>
      <c r="L11" s="49">
        <v>5.0602863215232219E-4</v>
      </c>
      <c r="M11" s="49">
        <v>5.0602863215138273E-4</v>
      </c>
      <c r="N11" s="49">
        <v>7.1563255453759153E-4</v>
      </c>
      <c r="O11" s="49">
        <v>0.15180858964569666</v>
      </c>
      <c r="P11" s="49">
        <v>0.15181027639843303</v>
      </c>
      <c r="Q11" s="96">
        <v>2.3046360020168632E-2</v>
      </c>
    </row>
    <row r="12" spans="2:17" x14ac:dyDescent="0.2">
      <c r="B12" s="24" t="s">
        <v>16</v>
      </c>
      <c r="C12" s="41" t="s">
        <v>27</v>
      </c>
      <c r="D12" s="2" t="s">
        <v>29</v>
      </c>
      <c r="E12" s="46">
        <v>5245.7576565174604</v>
      </c>
      <c r="F12" s="46">
        <v>4199.1931995775049</v>
      </c>
      <c r="G12" s="47">
        <v>10</v>
      </c>
      <c r="H12" s="48">
        <v>20</v>
      </c>
      <c r="I12" s="49">
        <v>22.360679774997898</v>
      </c>
      <c r="J12" s="49">
        <v>1.0528352556132909</v>
      </c>
      <c r="K12" s="49">
        <v>1.1084620754623036</v>
      </c>
      <c r="L12" s="49">
        <v>8.49420509444343E-3</v>
      </c>
      <c r="M12" s="49">
        <v>2.4752469289544565E-2</v>
      </c>
      <c r="N12" s="49">
        <v>0.35005277771497456</v>
      </c>
      <c r="O12" s="49">
        <v>0.1698841018888686</v>
      </c>
      <c r="P12" s="49">
        <v>0.38909838763551419</v>
      </c>
      <c r="Q12" s="96">
        <v>0.15139755526055687</v>
      </c>
    </row>
    <row r="13" spans="2:17" x14ac:dyDescent="0.2">
      <c r="B13" s="24" t="s">
        <v>16</v>
      </c>
      <c r="C13" s="41" t="s">
        <v>38</v>
      </c>
      <c r="D13" s="2" t="s">
        <v>29</v>
      </c>
      <c r="E13" s="46">
        <v>2723.7725645777336</v>
      </c>
      <c r="F13" s="46">
        <v>1854.6288913391854</v>
      </c>
      <c r="G13" s="47">
        <v>2</v>
      </c>
      <c r="H13" s="48">
        <v>50</v>
      </c>
      <c r="I13" s="49">
        <v>50.039984012787215</v>
      </c>
      <c r="J13" s="49">
        <v>1.0405998142502926</v>
      </c>
      <c r="K13" s="49">
        <v>1.0828479734177434</v>
      </c>
      <c r="L13" s="49">
        <v>2.4913835743660684E-3</v>
      </c>
      <c r="M13" s="49">
        <v>1.0932253529319416E-2</v>
      </c>
      <c r="N13" s="49">
        <v>3.0921082416929306E-2</v>
      </c>
      <c r="O13" s="49">
        <v>0.12456917871830342</v>
      </c>
      <c r="P13" s="49">
        <v>0.12834949795144177</v>
      </c>
      <c r="Q13" s="96">
        <v>1.6473593624387155E-2</v>
      </c>
    </row>
    <row r="14" spans="2:17" x14ac:dyDescent="0.2">
      <c r="B14" s="24" t="s">
        <v>16</v>
      </c>
      <c r="C14" s="41" t="s">
        <v>17</v>
      </c>
      <c r="D14" s="2" t="s">
        <v>29</v>
      </c>
      <c r="E14" s="46">
        <v>1409.8875875453655</v>
      </c>
      <c r="F14" s="46">
        <v>1750.8408050739995</v>
      </c>
      <c r="G14" s="47">
        <v>5</v>
      </c>
      <c r="H14" s="48">
        <v>20</v>
      </c>
      <c r="I14" s="49">
        <v>20.615528128088304</v>
      </c>
      <c r="J14" s="49">
        <v>0.40471629029204548</v>
      </c>
      <c r="K14" s="49">
        <v>0.16379527562775523</v>
      </c>
      <c r="L14" s="49">
        <v>5.9509898668750338E-3</v>
      </c>
      <c r="M14" s="49">
        <v>1.0320466622692188E-2</v>
      </c>
      <c r="N14" s="49">
        <v>7.2976719339150731E-2</v>
      </c>
      <c r="O14" s="49">
        <v>0.11901979733750068</v>
      </c>
      <c r="P14" s="49">
        <v>0.13961129511527681</v>
      </c>
      <c r="Q14" s="96">
        <v>1.9491313723764916E-2</v>
      </c>
    </row>
    <row r="15" spans="2:17" x14ac:dyDescent="0.2">
      <c r="B15" s="24" t="s">
        <v>16</v>
      </c>
      <c r="C15" s="41" t="s">
        <v>18</v>
      </c>
      <c r="D15" s="2" t="s">
        <v>29</v>
      </c>
      <c r="E15" s="46">
        <v>1183.1464714740041</v>
      </c>
      <c r="F15" s="46">
        <v>2917.2315639800445</v>
      </c>
      <c r="G15" s="47">
        <v>7</v>
      </c>
      <c r="H15" s="48">
        <v>20</v>
      </c>
      <c r="I15" s="49">
        <v>21.189620100417091</v>
      </c>
      <c r="J15" s="49">
        <v>0.69311234682012135</v>
      </c>
      <c r="K15" s="49">
        <v>0.48040472531449618</v>
      </c>
      <c r="L15" s="49">
        <v>1.3528550523169258E-2</v>
      </c>
      <c r="M15" s="49">
        <v>1.7195847217787281E-2</v>
      </c>
      <c r="N15" s="49">
        <v>0.170230202463233</v>
      </c>
      <c r="O15" s="49">
        <v>0.27057101046338516</v>
      </c>
      <c r="P15" s="49">
        <v>0.31966700413688393</v>
      </c>
      <c r="Q15" s="96">
        <v>0.10218699353385056</v>
      </c>
    </row>
    <row r="16" spans="2:17" x14ac:dyDescent="0.2">
      <c r="B16" s="24" t="s">
        <v>57</v>
      </c>
      <c r="C16" s="41" t="s">
        <v>61</v>
      </c>
      <c r="D16" s="2" t="s">
        <v>29</v>
      </c>
      <c r="E16" s="46">
        <v>957.98300090243322</v>
      </c>
      <c r="F16" s="46">
        <v>1548.5968742819996</v>
      </c>
      <c r="G16" s="47">
        <v>1</v>
      </c>
      <c r="H16" s="48">
        <v>7.5</v>
      </c>
      <c r="I16" s="49">
        <v>7.5663729752107782</v>
      </c>
      <c r="J16" s="49">
        <v>0.1313819443177654</v>
      </c>
      <c r="K16" s="49">
        <v>1.7261215292716407E-2</v>
      </c>
      <c r="L16" s="49">
        <v>6.1593632751169025E-3</v>
      </c>
      <c r="M16" s="49">
        <v>9.1283241210255751E-3</v>
      </c>
      <c r="N16" s="49">
        <v>1.2909399773691831E-2</v>
      </c>
      <c r="O16" s="49">
        <v>4.6195224563376769E-2</v>
      </c>
      <c r="P16" s="49">
        <v>4.7965105805969022E-2</v>
      </c>
      <c r="Q16" s="96">
        <v>2.3006513749778031E-3</v>
      </c>
    </row>
    <row r="17" spans="2:17" x14ac:dyDescent="0.2">
      <c r="B17" s="24" t="s">
        <v>58</v>
      </c>
      <c r="C17" s="41" t="s">
        <v>62</v>
      </c>
      <c r="D17" s="2" t="s">
        <v>29</v>
      </c>
      <c r="E17" s="46">
        <v>55887.481574837897</v>
      </c>
      <c r="F17" s="46">
        <v>24715.052050656053</v>
      </c>
      <c r="G17" s="47">
        <v>1</v>
      </c>
      <c r="H17" s="48">
        <v>10</v>
      </c>
      <c r="I17" s="49">
        <v>10.04987562112089</v>
      </c>
      <c r="J17" s="49">
        <v>2.7850421808904149</v>
      </c>
      <c r="K17" s="49">
        <v>7.7564599493388382</v>
      </c>
      <c r="L17" s="49">
        <v>-2.7409936625517162E-2</v>
      </c>
      <c r="M17" s="49">
        <v>0.14568478700501575</v>
      </c>
      <c r="N17" s="49">
        <v>0.20602940161392891</v>
      </c>
      <c r="O17" s="49">
        <v>-0.27409936625517162</v>
      </c>
      <c r="P17" s="49">
        <v>0.34289732706873105</v>
      </c>
      <c r="Q17" s="96">
        <v>0.11757857691088032</v>
      </c>
    </row>
    <row r="18" spans="2:17" x14ac:dyDescent="0.2">
      <c r="B18" s="24" t="s">
        <v>59</v>
      </c>
      <c r="C18" s="41" t="s">
        <v>63</v>
      </c>
      <c r="D18" s="2" t="s">
        <v>29</v>
      </c>
      <c r="E18" s="46">
        <v>2198.5305491105951</v>
      </c>
      <c r="F18" s="46">
        <v>2256.1107290672389</v>
      </c>
      <c r="G18" s="47">
        <v>1</v>
      </c>
      <c r="H18" s="48">
        <v>70</v>
      </c>
      <c r="I18" s="49">
        <v>70.007142492748557</v>
      </c>
      <c r="J18" s="49">
        <v>1.7709745613838337</v>
      </c>
      <c r="K18" s="49">
        <v>3.1363508970686622</v>
      </c>
      <c r="L18" s="49">
        <v>6.4851372571297361E-3</v>
      </c>
      <c r="M18" s="49">
        <v>1.3298819292398243E-2</v>
      </c>
      <c r="N18" s="49">
        <v>1.8807370606858564E-2</v>
      </c>
      <c r="O18" s="49">
        <v>0.45395960799908153</v>
      </c>
      <c r="P18" s="49">
        <v>0.45434903200493726</v>
      </c>
      <c r="Q18" s="96">
        <v>0.2064330428838235</v>
      </c>
    </row>
    <row r="19" spans="2:17" x14ac:dyDescent="0.2">
      <c r="B19" s="24" t="s">
        <v>60</v>
      </c>
      <c r="C19" s="41" t="s">
        <v>64</v>
      </c>
      <c r="D19" s="2" t="s">
        <v>29</v>
      </c>
      <c r="E19" s="46">
        <v>2244.1634812991124</v>
      </c>
      <c r="F19" s="46">
        <v>5262.08405637755</v>
      </c>
      <c r="G19" s="47">
        <v>1</v>
      </c>
      <c r="H19" s="48">
        <v>40</v>
      </c>
      <c r="I19" s="49">
        <v>40.01249804748511</v>
      </c>
      <c r="J19" s="49">
        <v>2.3608207193266599</v>
      </c>
      <c r="K19" s="49">
        <v>5.5734744688020479</v>
      </c>
      <c r="L19" s="49">
        <v>2.4060329247006962E-2</v>
      </c>
      <c r="M19" s="49">
        <v>3.101776170184126E-2</v>
      </c>
      <c r="N19" s="49">
        <v>4.3865739273200685E-2</v>
      </c>
      <c r="O19" s="49">
        <v>0.96241316988027847</v>
      </c>
      <c r="P19" s="49">
        <v>0.96341232742839145</v>
      </c>
      <c r="Q19" s="96">
        <v>0.92816331264099017</v>
      </c>
    </row>
    <row r="20" spans="2:17" x14ac:dyDescent="0.2">
      <c r="B20" s="24" t="s">
        <v>56</v>
      </c>
      <c r="C20" s="41" t="s">
        <v>20</v>
      </c>
      <c r="D20" s="2" t="s">
        <v>29</v>
      </c>
      <c r="E20" s="46">
        <v>63.911049631769259</v>
      </c>
      <c r="F20" s="46">
        <v>131.70208309048385</v>
      </c>
      <c r="G20" s="47">
        <v>1</v>
      </c>
      <c r="H20" s="48">
        <v>50</v>
      </c>
      <c r="I20" s="49">
        <v>50.009999000199947</v>
      </c>
      <c r="J20" s="49">
        <v>7.3851454107187395E-2</v>
      </c>
      <c r="K20" s="49">
        <v>5.454037273746006E-3</v>
      </c>
      <c r="L20" s="49">
        <v>5.7827736068105651E-4</v>
      </c>
      <c r="M20" s="49">
        <v>7.763281211720011E-4</v>
      </c>
      <c r="N20" s="49">
        <v>1.0978937578130675E-3</v>
      </c>
      <c r="O20" s="49">
        <v>2.8913868034052825E-2</v>
      </c>
      <c r="P20" s="49">
        <v>2.8934704688212506E-2</v>
      </c>
      <c r="Q20" s="96">
        <v>8.3721713539406674E-4</v>
      </c>
    </row>
    <row r="21" spans="2:17" x14ac:dyDescent="0.2">
      <c r="B21" s="24" t="s">
        <v>19</v>
      </c>
      <c r="C21" s="41" t="s">
        <v>22</v>
      </c>
      <c r="D21" s="2" t="s">
        <v>29</v>
      </c>
      <c r="E21" s="46">
        <v>2371.71309448171</v>
      </c>
      <c r="F21" s="46">
        <v>798.71698965527992</v>
      </c>
      <c r="G21" s="47">
        <v>10</v>
      </c>
      <c r="H21" s="48">
        <v>20</v>
      </c>
      <c r="I21" s="49">
        <v>22.360679774997898</v>
      </c>
      <c r="J21" s="49">
        <v>0.20025689840872349</v>
      </c>
      <c r="K21" s="49">
        <v>4.0102825360281799E-2</v>
      </c>
      <c r="L21" s="49">
        <v>-2.6410341079099453E-3</v>
      </c>
      <c r="M21" s="49">
        <v>4.7080991080546012E-3</v>
      </c>
      <c r="N21" s="49">
        <v>6.658257611607489E-2</v>
      </c>
      <c r="O21" s="49">
        <v>-5.2820682158198906E-2</v>
      </c>
      <c r="P21" s="49">
        <v>8.4989787068272968E-2</v>
      </c>
      <c r="Q21" s="96">
        <v>7.2232639059103786E-3</v>
      </c>
    </row>
    <row r="22" spans="2:17" x14ac:dyDescent="0.2">
      <c r="B22" s="24" t="s">
        <v>19</v>
      </c>
      <c r="C22" s="41" t="s">
        <v>31</v>
      </c>
      <c r="D22" s="2" t="s">
        <v>29</v>
      </c>
      <c r="E22" s="46">
        <v>4.6738379705416309</v>
      </c>
      <c r="F22" s="46">
        <v>82.296535342346701</v>
      </c>
      <c r="G22" s="47">
        <v>5</v>
      </c>
      <c r="H22" s="48">
        <v>50</v>
      </c>
      <c r="I22" s="49">
        <v>50.24937810560445</v>
      </c>
      <c r="J22" s="49">
        <v>4.636836730098861E-2</v>
      </c>
      <c r="K22" s="49">
        <v>2.1500254861593895E-3</v>
      </c>
      <c r="L22" s="49">
        <v>4.7061980303908513E-4</v>
      </c>
      <c r="M22" s="49">
        <v>4.8510329648617011E-4</v>
      </c>
      <c r="N22" s="49">
        <v>3.4301983052131917E-3</v>
      </c>
      <c r="O22" s="49">
        <v>2.3530990151954256E-2</v>
      </c>
      <c r="P22" s="49">
        <v>2.3779692133088174E-2</v>
      </c>
      <c r="Q22" s="96">
        <v>5.6547375794445561E-4</v>
      </c>
    </row>
    <row r="23" spans="2:17" x14ac:dyDescent="0.2">
      <c r="B23" s="24" t="s">
        <v>19</v>
      </c>
      <c r="C23" s="41" t="s">
        <v>25</v>
      </c>
      <c r="D23" s="2" t="s">
        <v>29</v>
      </c>
      <c r="E23" s="46">
        <v>231.51325093200001</v>
      </c>
      <c r="F23" s="46">
        <v>0</v>
      </c>
      <c r="G23" s="47">
        <v>10</v>
      </c>
      <c r="H23" s="48">
        <v>100</v>
      </c>
      <c r="I23" s="49">
        <v>100.4987562112089</v>
      </c>
      <c r="J23" s="49">
        <v>0</v>
      </c>
      <c r="K23" s="49">
        <v>0</v>
      </c>
      <c r="L23" s="49">
        <v>-7.1740717149282318E-4</v>
      </c>
      <c r="M23" s="49">
        <v>0</v>
      </c>
      <c r="N23" s="49">
        <v>0</v>
      </c>
      <c r="O23" s="49">
        <v>-7.1740717149282318E-2</v>
      </c>
      <c r="P23" s="49">
        <v>7.1740717149282318E-2</v>
      </c>
      <c r="Q23" s="96">
        <v>5.1467304970933304E-3</v>
      </c>
    </row>
    <row r="24" spans="2:17" x14ac:dyDescent="0.2">
      <c r="B24" s="24" t="s">
        <v>19</v>
      </c>
      <c r="C24" s="41" t="s">
        <v>32</v>
      </c>
      <c r="D24" s="2" t="s">
        <v>29</v>
      </c>
      <c r="E24" s="46">
        <v>301.08351652599578</v>
      </c>
      <c r="F24" s="46">
        <v>1167.1921877275768</v>
      </c>
      <c r="G24" s="47">
        <v>2.5</v>
      </c>
      <c r="H24" s="48">
        <v>20</v>
      </c>
      <c r="I24" s="49">
        <v>20.155644370746373</v>
      </c>
      <c r="J24" s="49">
        <v>0.26378410345438225</v>
      </c>
      <c r="K24" s="49">
        <v>6.9582053235232241E-2</v>
      </c>
      <c r="L24" s="49">
        <v>5.9469967218177544E-3</v>
      </c>
      <c r="M24" s="49">
        <v>6.8801046793060122E-3</v>
      </c>
      <c r="N24" s="49">
        <v>2.4324843370052893E-2</v>
      </c>
      <c r="O24" s="49">
        <v>0.11893993443635509</v>
      </c>
      <c r="P24" s="49">
        <v>0.12140183692474366</v>
      </c>
      <c r="Q24" s="96">
        <v>1.4738406008702052E-2</v>
      </c>
    </row>
    <row r="25" spans="2:17" x14ac:dyDescent="0.2">
      <c r="B25" s="24" t="s">
        <v>19</v>
      </c>
      <c r="C25" s="41" t="s">
        <v>34</v>
      </c>
      <c r="D25" s="2" t="s">
        <v>29</v>
      </c>
      <c r="E25" s="46">
        <v>987.43965405841232</v>
      </c>
      <c r="F25" s="46">
        <v>3067.9969028975779</v>
      </c>
      <c r="G25" s="47">
        <v>10</v>
      </c>
      <c r="H25" s="48">
        <v>50</v>
      </c>
      <c r="I25" s="49">
        <v>50.990195135927848</v>
      </c>
      <c r="J25" s="49">
        <v>1.7540870880291743</v>
      </c>
      <c r="K25" s="49">
        <v>3.0768215123906684</v>
      </c>
      <c r="L25" s="49">
        <v>1.5023776930803479E-2</v>
      </c>
      <c r="M25" s="49">
        <v>1.8084545175732988E-2</v>
      </c>
      <c r="N25" s="49">
        <v>0.25575409056870524</v>
      </c>
      <c r="O25" s="49">
        <v>0.75118884654017393</v>
      </c>
      <c r="P25" s="49">
        <v>0.79353313604976972</v>
      </c>
      <c r="Q25" s="96">
        <v>0.62969483800898229</v>
      </c>
    </row>
    <row r="26" spans="2:17" x14ac:dyDescent="0.2">
      <c r="B26" s="24" t="s">
        <v>19</v>
      </c>
      <c r="C26" s="41" t="s">
        <v>33</v>
      </c>
      <c r="D26" s="2" t="s">
        <v>29</v>
      </c>
      <c r="E26" s="46">
        <v>1717.9998698720131</v>
      </c>
      <c r="F26" s="46">
        <v>437.26519644488354</v>
      </c>
      <c r="G26" s="47">
        <v>5</v>
      </c>
      <c r="H26" s="48">
        <v>100</v>
      </c>
      <c r="I26" s="49">
        <v>100.12492197250393</v>
      </c>
      <c r="J26" s="49">
        <v>0.49090410428620507</v>
      </c>
      <c r="K26" s="49">
        <v>0.2409868396050413</v>
      </c>
      <c r="L26" s="49">
        <v>-2.7459938278724394E-3</v>
      </c>
      <c r="M26" s="49">
        <v>2.5774935403014153E-3</v>
      </c>
      <c r="N26" s="49">
        <v>1.8225631608116525E-2</v>
      </c>
      <c r="O26" s="49">
        <v>-0.27459938278724394</v>
      </c>
      <c r="P26" s="49">
        <v>0.27520355134817953</v>
      </c>
      <c r="Q26" s="96">
        <v>7.5736994674650088E-2</v>
      </c>
    </row>
    <row r="27" spans="2:17" x14ac:dyDescent="0.2">
      <c r="B27" s="24" t="s">
        <v>19</v>
      </c>
      <c r="C27" s="41" t="s">
        <v>26</v>
      </c>
      <c r="D27" s="2" t="s">
        <v>29</v>
      </c>
      <c r="E27" s="46">
        <v>55.761918801232497</v>
      </c>
      <c r="F27" s="46">
        <v>4.0406071488764814</v>
      </c>
      <c r="G27" s="47">
        <v>5</v>
      </c>
      <c r="H27" s="48">
        <v>50</v>
      </c>
      <c r="I27" s="49">
        <v>50.24937810560445</v>
      </c>
      <c r="J27" s="49">
        <v>2.276600778133834E-3</v>
      </c>
      <c r="K27" s="49">
        <v>5.1829111029995783E-6</v>
      </c>
      <c r="L27" s="49">
        <v>-1.48977763878122E-4</v>
      </c>
      <c r="M27" s="49">
        <v>2.3817671540747919E-5</v>
      </c>
      <c r="N27" s="49">
        <v>1.6841637058536698E-4</v>
      </c>
      <c r="O27" s="49">
        <v>-7.4488881939061002E-3</v>
      </c>
      <c r="P27" s="49">
        <v>7.4507918639024426E-3</v>
      </c>
      <c r="Q27" s="96">
        <v>5.5514299399194833E-5</v>
      </c>
    </row>
    <row r="28" spans="2:17" x14ac:dyDescent="0.2">
      <c r="B28" s="24" t="s">
        <v>19</v>
      </c>
      <c r="C28" s="41" t="s">
        <v>24</v>
      </c>
      <c r="D28" s="2" t="s">
        <v>29</v>
      </c>
      <c r="E28" s="46">
        <v>1881.896512968</v>
      </c>
      <c r="F28" s="46">
        <v>427.73688575999995</v>
      </c>
      <c r="G28" s="47">
        <v>10</v>
      </c>
      <c r="H28" s="48">
        <v>100</v>
      </c>
      <c r="I28" s="49">
        <v>100.4987562112089</v>
      </c>
      <c r="J28" s="49">
        <v>0.48199990302374573</v>
      </c>
      <c r="K28" s="49">
        <v>0.23232390651490029</v>
      </c>
      <c r="L28" s="49">
        <v>-3.3099556401410268E-3</v>
      </c>
      <c r="M28" s="49">
        <v>2.5213281755755079E-3</v>
      </c>
      <c r="N28" s="49">
        <v>3.5656965010922963E-2</v>
      </c>
      <c r="O28" s="49">
        <v>-0.33099556401410268</v>
      </c>
      <c r="P28" s="49">
        <v>0.33291062246615705</v>
      </c>
      <c r="Q28" s="96">
        <v>0.11082948255080415</v>
      </c>
    </row>
    <row r="29" spans="2:17" x14ac:dyDescent="0.2">
      <c r="B29" s="24" t="s">
        <v>19</v>
      </c>
      <c r="C29" s="41" t="s">
        <v>23</v>
      </c>
      <c r="D29" s="2" t="s">
        <v>29</v>
      </c>
      <c r="E29" s="46">
        <v>206.24049599999998</v>
      </c>
      <c r="F29" s="46">
        <v>844.16547737047676</v>
      </c>
      <c r="G29" s="47">
        <v>2.5</v>
      </c>
      <c r="H29" s="48">
        <v>20</v>
      </c>
      <c r="I29" s="49">
        <v>20.155644370746373</v>
      </c>
      <c r="J29" s="49">
        <v>0.19078043526734503</v>
      </c>
      <c r="K29" s="49">
        <v>3.6397174480797628E-2</v>
      </c>
      <c r="L29" s="49">
        <v>4.3368446682094941E-3</v>
      </c>
      <c r="M29" s="49">
        <v>4.975998736140263E-3</v>
      </c>
      <c r="N29" s="49">
        <v>1.7592812247502351E-2</v>
      </c>
      <c r="O29" s="49">
        <v>8.6736893364189882E-2</v>
      </c>
      <c r="P29" s="49">
        <v>8.8503083071985206E-2</v>
      </c>
      <c r="Q29" s="96">
        <v>7.8327957132467135E-3</v>
      </c>
    </row>
    <row r="30" spans="2:17" x14ac:dyDescent="0.2">
      <c r="B30" s="24" t="s">
        <v>19</v>
      </c>
      <c r="C30" s="41" t="s">
        <v>72</v>
      </c>
      <c r="D30" s="2" t="s">
        <v>29</v>
      </c>
      <c r="E30" s="46">
        <v>8587.4436515398975</v>
      </c>
      <c r="F30" s="46">
        <v>3210.848026724635</v>
      </c>
      <c r="G30" s="47">
        <v>10</v>
      </c>
      <c r="H30" s="48">
        <v>100</v>
      </c>
      <c r="I30" s="49">
        <v>100.4987562112089</v>
      </c>
      <c r="J30" s="49">
        <v>3.6181785790006011</v>
      </c>
      <c r="K30" s="49">
        <v>13.091216229538809</v>
      </c>
      <c r="L30" s="49">
        <v>-7.6804276585704656E-3</v>
      </c>
      <c r="M30" s="49">
        <v>1.892659218034852E-2</v>
      </c>
      <c r="N30" s="49">
        <v>0.26766243350953445</v>
      </c>
      <c r="O30" s="49">
        <v>-0.76804276585704656</v>
      </c>
      <c r="P30" s="49">
        <v>0.81334670866586045</v>
      </c>
      <c r="Q30" s="96">
        <v>0.66153286849758808</v>
      </c>
    </row>
    <row r="31" spans="2:17" x14ac:dyDescent="0.2">
      <c r="B31" s="24" t="s">
        <v>35</v>
      </c>
      <c r="C31" s="41" t="s">
        <v>36</v>
      </c>
      <c r="D31" s="2" t="s">
        <v>29</v>
      </c>
      <c r="E31" s="46">
        <v>960</v>
      </c>
      <c r="F31" s="46">
        <v>0</v>
      </c>
      <c r="G31" s="47">
        <v>1</v>
      </c>
      <c r="H31" s="48">
        <v>100</v>
      </c>
      <c r="I31" s="49">
        <v>100.00499987500625</v>
      </c>
      <c r="J31" s="49">
        <v>0</v>
      </c>
      <c r="K31" s="49">
        <v>0</v>
      </c>
      <c r="L31" s="49">
        <v>-2.9746950096907199E-3</v>
      </c>
      <c r="M31" s="49">
        <v>0</v>
      </c>
      <c r="N31" s="49">
        <v>0</v>
      </c>
      <c r="O31" s="49">
        <v>-0.29746950096907199</v>
      </c>
      <c r="P31" s="49">
        <v>0.29746950096907199</v>
      </c>
      <c r="Q31" s="96">
        <v>8.848810400678872E-2</v>
      </c>
    </row>
    <row r="32" spans="2:17" x14ac:dyDescent="0.2">
      <c r="B32" s="24" t="s">
        <v>104</v>
      </c>
      <c r="C32" s="41" t="s">
        <v>127</v>
      </c>
      <c r="D32" s="2" t="s">
        <v>29</v>
      </c>
      <c r="E32" s="46">
        <v>12.610261571571911</v>
      </c>
      <c r="F32" s="46">
        <v>4.3156139337999999</v>
      </c>
      <c r="G32" s="47">
        <v>100</v>
      </c>
      <c r="H32" s="48">
        <v>30</v>
      </c>
      <c r="I32" s="49">
        <v>104.4030650891055</v>
      </c>
      <c r="J32" s="49">
        <v>5.0520239001044494E-3</v>
      </c>
      <c r="K32" s="49">
        <v>2.5522945487226571E-5</v>
      </c>
      <c r="L32" s="49">
        <v>-1.3638149631844954E-5</v>
      </c>
      <c r="M32" s="49">
        <v>2.543872031719399E-5</v>
      </c>
      <c r="N32" s="49">
        <v>3.5975783281991741E-3</v>
      </c>
      <c r="O32" s="49">
        <v>-4.0914448895534861E-4</v>
      </c>
      <c r="P32" s="49">
        <v>3.6207691227653411E-3</v>
      </c>
      <c r="Q32" s="96">
        <v>1.3109969040370898E-5</v>
      </c>
    </row>
    <row r="33" spans="2:17" x14ac:dyDescent="0.2">
      <c r="B33" s="24" t="s">
        <v>93</v>
      </c>
      <c r="C33" s="41" t="s">
        <v>48</v>
      </c>
      <c r="D33" s="2" t="s">
        <v>29</v>
      </c>
      <c r="E33" s="46">
        <v>55.62873451341521</v>
      </c>
      <c r="F33" s="46">
        <v>50.348622021802839</v>
      </c>
      <c r="G33" s="47">
        <v>1</v>
      </c>
      <c r="H33" s="48">
        <v>50</v>
      </c>
      <c r="I33" s="49">
        <v>50.009999000199947</v>
      </c>
      <c r="J33" s="49">
        <v>2.8232802863480025E-2</v>
      </c>
      <c r="K33" s="49">
        <v>7.9709115752812584E-4</v>
      </c>
      <c r="L33" s="49">
        <v>1.2440022955928498E-4</v>
      </c>
      <c r="M33" s="49">
        <v>2.9678384897626327E-4</v>
      </c>
      <c r="N33" s="49">
        <v>4.1971574431551995E-4</v>
      </c>
      <c r="O33" s="49">
        <v>6.220011477964249E-3</v>
      </c>
      <c r="P33" s="49">
        <v>6.234156245397875E-3</v>
      </c>
      <c r="Q33" s="96">
        <v>3.8864704092033333E-5</v>
      </c>
    </row>
    <row r="34" spans="2:17" x14ac:dyDescent="0.2">
      <c r="B34" s="24" t="s">
        <v>94</v>
      </c>
      <c r="C34" s="41" t="s">
        <v>106</v>
      </c>
      <c r="D34" s="2" t="s">
        <v>29</v>
      </c>
      <c r="E34" s="46">
        <v>694.59566231692577</v>
      </c>
      <c r="F34" s="46">
        <v>478.19354467779596</v>
      </c>
      <c r="G34" s="47">
        <v>1</v>
      </c>
      <c r="H34" s="48">
        <v>50</v>
      </c>
      <c r="I34" s="49">
        <v>50.009999000199947</v>
      </c>
      <c r="J34" s="49">
        <v>0.26814525473270379</v>
      </c>
      <c r="K34" s="49">
        <v>7.1901877635666606E-2</v>
      </c>
      <c r="L34" s="49">
        <v>6.6629743727730784E-4</v>
      </c>
      <c r="M34" s="49">
        <v>2.8187488563961543E-3</v>
      </c>
      <c r="N34" s="49">
        <v>3.9863128616390931E-3</v>
      </c>
      <c r="O34" s="49">
        <v>3.3314871863865392E-2</v>
      </c>
      <c r="P34" s="49">
        <v>3.3552516709430893E-2</v>
      </c>
      <c r="Q34" s="96">
        <v>1.1257713775366393E-3</v>
      </c>
    </row>
    <row r="35" spans="2:17" x14ac:dyDescent="0.2">
      <c r="B35" s="24" t="s">
        <v>95</v>
      </c>
      <c r="C35" s="41" t="s">
        <v>65</v>
      </c>
      <c r="D35" s="2" t="s">
        <v>29</v>
      </c>
      <c r="E35" s="46">
        <v>72.191594243206211</v>
      </c>
      <c r="F35" s="46">
        <v>46.502169943206347</v>
      </c>
      <c r="G35" s="47">
        <v>1</v>
      </c>
      <c r="H35" s="48">
        <v>100</v>
      </c>
      <c r="I35" s="49">
        <v>100.00499987500625</v>
      </c>
      <c r="J35" s="49">
        <v>5.2144018048953085E-2</v>
      </c>
      <c r="K35" s="49">
        <v>2.7189986182895452E-3</v>
      </c>
      <c r="L35" s="49">
        <v>5.0401959121870732E-5</v>
      </c>
      <c r="M35" s="49">
        <v>2.7411063952289877E-4</v>
      </c>
      <c r="N35" s="49">
        <v>3.8765098400404601E-4</v>
      </c>
      <c r="O35" s="49">
        <v>5.0401959121870732E-3</v>
      </c>
      <c r="P35" s="49">
        <v>5.0550814156279014E-3</v>
      </c>
      <c r="Q35" s="96">
        <v>2.5553848118626589E-5</v>
      </c>
    </row>
    <row r="36" spans="2:17" x14ac:dyDescent="0.2">
      <c r="B36" s="24" t="s">
        <v>96</v>
      </c>
      <c r="C36" s="41" t="s">
        <v>50</v>
      </c>
      <c r="D36" s="2" t="s">
        <v>29</v>
      </c>
      <c r="E36" s="46">
        <v>1.897720693542857</v>
      </c>
      <c r="F36" s="46">
        <v>2.3501864724857144</v>
      </c>
      <c r="G36" s="47">
        <v>1</v>
      </c>
      <c r="H36" s="48">
        <v>100</v>
      </c>
      <c r="I36" s="49">
        <v>100.00499987500625</v>
      </c>
      <c r="J36" s="49">
        <v>2.6353214482113417E-3</v>
      </c>
      <c r="K36" s="49">
        <v>6.9449191354027233E-6</v>
      </c>
      <c r="L36" s="49">
        <v>7.9726679373948173E-6</v>
      </c>
      <c r="M36" s="49">
        <v>1.3853356042479468E-5</v>
      </c>
      <c r="N36" s="49">
        <v>1.9591603999657732E-5</v>
      </c>
      <c r="O36" s="49">
        <v>7.9726679373948173E-4</v>
      </c>
      <c r="P36" s="49">
        <v>7.9750747416366746E-4</v>
      </c>
      <c r="Q36" s="96">
        <v>6.360181713469127E-7</v>
      </c>
    </row>
    <row r="37" spans="2:17" x14ac:dyDescent="0.2">
      <c r="B37" s="24" t="s">
        <v>97</v>
      </c>
      <c r="C37" s="41" t="s">
        <v>66</v>
      </c>
      <c r="D37" s="2" t="s">
        <v>29</v>
      </c>
      <c r="E37" s="46">
        <v>2.0729665295955804</v>
      </c>
      <c r="F37" s="46">
        <v>0.86969285437055965</v>
      </c>
      <c r="G37" s="47">
        <v>1</v>
      </c>
      <c r="H37" s="48">
        <v>100</v>
      </c>
      <c r="I37" s="49">
        <v>100.00499987500625</v>
      </c>
      <c r="J37" s="49">
        <v>9.7520782257536803E-4</v>
      </c>
      <c r="K37" s="49">
        <v>9.5103029721219052E-7</v>
      </c>
      <c r="L37" s="49">
        <v>-1.2972698115731873E-6</v>
      </c>
      <c r="M37" s="49">
        <v>5.1264718354253244E-6</v>
      </c>
      <c r="N37" s="49">
        <v>7.249925996782188E-6</v>
      </c>
      <c r="O37" s="49">
        <v>-1.2972698115731873E-4</v>
      </c>
      <c r="P37" s="49">
        <v>1.2992940801508389E-4</v>
      </c>
      <c r="Q37" s="96">
        <v>1.6881651067150145E-8</v>
      </c>
    </row>
    <row r="38" spans="2:17" x14ac:dyDescent="0.2">
      <c r="B38" s="24" t="s">
        <v>98</v>
      </c>
      <c r="C38" s="41" t="s">
        <v>67</v>
      </c>
      <c r="D38" s="2" t="s">
        <v>29</v>
      </c>
      <c r="E38" s="46">
        <v>22.457520200732059</v>
      </c>
      <c r="F38" s="46">
        <v>34.306049527416981</v>
      </c>
      <c r="G38" s="47">
        <v>1</v>
      </c>
      <c r="H38" s="48">
        <v>100</v>
      </c>
      <c r="I38" s="49">
        <v>100.00499987500625</v>
      </c>
      <c r="J38" s="49">
        <v>3.8468210578789332E-2</v>
      </c>
      <c r="K38" s="49">
        <v>1.4798032251340794E-3</v>
      </c>
      <c r="L38" s="49">
        <v>1.3262776581512981E-4</v>
      </c>
      <c r="M38" s="49">
        <v>2.0221966387696104E-4</v>
      </c>
      <c r="N38" s="49">
        <v>2.85981791233327E-4</v>
      </c>
      <c r="O38" s="49">
        <v>1.3262776581512981E-2</v>
      </c>
      <c r="P38" s="49">
        <v>1.3265859498579283E-2</v>
      </c>
      <c r="Q38" s="96">
        <v>1.759830282360462E-4</v>
      </c>
    </row>
    <row r="39" spans="2:17" x14ac:dyDescent="0.2">
      <c r="B39" s="24" t="s">
        <v>99</v>
      </c>
      <c r="C39" s="41" t="s">
        <v>102</v>
      </c>
      <c r="D39" s="2" t="s">
        <v>29</v>
      </c>
      <c r="E39" s="46">
        <v>2.0631355261150679</v>
      </c>
      <c r="F39" s="46">
        <v>2.6845618894027394</v>
      </c>
      <c r="G39" s="47">
        <v>1</v>
      </c>
      <c r="H39" s="48">
        <v>100</v>
      </c>
      <c r="I39" s="49">
        <v>100.00499987500625</v>
      </c>
      <c r="J39" s="49">
        <v>3.0102647636768773E-3</v>
      </c>
      <c r="K39" s="49">
        <v>9.061693947434606E-6</v>
      </c>
      <c r="L39" s="49">
        <v>9.4310793272711635E-6</v>
      </c>
      <c r="M39" s="49">
        <v>1.582435781473659E-5</v>
      </c>
      <c r="N39" s="49">
        <v>2.2379021437445159E-5</v>
      </c>
      <c r="O39" s="49">
        <v>9.4310793272711635E-4</v>
      </c>
      <c r="P39" s="49">
        <v>9.4337341141952514E-4</v>
      </c>
      <c r="Q39" s="96">
        <v>8.899533933733127E-7</v>
      </c>
    </row>
    <row r="40" spans="2:17" x14ac:dyDescent="0.2">
      <c r="B40" s="24" t="s">
        <v>105</v>
      </c>
      <c r="C40" s="41" t="s">
        <v>51</v>
      </c>
      <c r="D40" s="2" t="s">
        <v>29</v>
      </c>
      <c r="E40" s="46">
        <v>119.65121785037667</v>
      </c>
      <c r="F40" s="46">
        <v>179.63645714623732</v>
      </c>
      <c r="G40" s="47">
        <v>1</v>
      </c>
      <c r="H40" s="48">
        <v>100</v>
      </c>
      <c r="I40" s="49">
        <v>100.00499987500625</v>
      </c>
      <c r="J40" s="49">
        <v>0.20143074344967932</v>
      </c>
      <c r="K40" s="49">
        <v>4.0574344406690527E-2</v>
      </c>
      <c r="L40" s="49">
        <v>6.8809903955724394E-4</v>
      </c>
      <c r="M40" s="49">
        <v>1.058880998674269E-3</v>
      </c>
      <c r="N40" s="49">
        <v>1.4974838692643187E-3</v>
      </c>
      <c r="O40" s="49">
        <v>6.8809903955724394E-2</v>
      </c>
      <c r="P40" s="49">
        <v>6.8826196613896384E-2</v>
      </c>
      <c r="Q40" s="96">
        <v>4.7370453403347218E-3</v>
      </c>
    </row>
    <row r="41" spans="2:17" x14ac:dyDescent="0.2">
      <c r="B41" s="24" t="s">
        <v>100</v>
      </c>
      <c r="C41" s="41" t="s">
        <v>103</v>
      </c>
      <c r="D41" s="2" t="s">
        <v>29</v>
      </c>
      <c r="E41" s="46">
        <v>17.344750423028394</v>
      </c>
      <c r="F41" s="46">
        <v>7.2467429062484504E-2</v>
      </c>
      <c r="G41" s="47">
        <v>1</v>
      </c>
      <c r="H41" s="48">
        <v>100</v>
      </c>
      <c r="I41" s="49">
        <v>100.00499987500625</v>
      </c>
      <c r="J41" s="49">
        <v>8.1259496784998273E-5</v>
      </c>
      <c r="K41" s="49">
        <v>6.6031058177511448E-9</v>
      </c>
      <c r="L41" s="49">
        <v>-5.3320970408776702E-5</v>
      </c>
      <c r="M41" s="49">
        <v>4.2716486884715661E-7</v>
      </c>
      <c r="N41" s="49">
        <v>6.0410235089297328E-7</v>
      </c>
      <c r="O41" s="49">
        <v>-5.3320970408776702E-3</v>
      </c>
      <c r="P41" s="49">
        <v>5.3320970750986947E-3</v>
      </c>
      <c r="Q41" s="96">
        <v>2.8431259218276055E-5</v>
      </c>
    </row>
    <row r="42" spans="2:17" x14ac:dyDescent="0.2">
      <c r="B42" s="24" t="s">
        <v>45</v>
      </c>
      <c r="C42" s="41" t="s">
        <v>52</v>
      </c>
      <c r="D42" s="2" t="s">
        <v>29</v>
      </c>
      <c r="E42" s="46">
        <v>14594.10555532437</v>
      </c>
      <c r="F42" s="46">
        <v>11943.234147559402</v>
      </c>
      <c r="G42" s="47">
        <v>11.2</v>
      </c>
      <c r="H42" s="48">
        <v>200</v>
      </c>
      <c r="I42" s="49">
        <v>200.31335452235831</v>
      </c>
      <c r="J42" s="49">
        <v>26.82510381954058</v>
      </c>
      <c r="K42" s="49">
        <v>719.58619492913056</v>
      </c>
      <c r="L42" s="49">
        <v>2.5154231246553138E-2</v>
      </c>
      <c r="M42" s="49">
        <v>7.0400317967043727E-2</v>
      </c>
      <c r="N42" s="49">
        <v>1.1150841460009611</v>
      </c>
      <c r="O42" s="49">
        <v>5.0308462493106276</v>
      </c>
      <c r="P42" s="49">
        <v>5.1529434924968367</v>
      </c>
      <c r="Q42" s="96">
        <v>26.552826636865497</v>
      </c>
    </row>
    <row r="43" spans="2:17" x14ac:dyDescent="0.2">
      <c r="B43" s="24" t="s">
        <v>45</v>
      </c>
      <c r="C43" s="41" t="s">
        <v>107</v>
      </c>
      <c r="D43" s="2" t="s">
        <v>29</v>
      </c>
      <c r="E43" s="46">
        <v>17796.437052658057</v>
      </c>
      <c r="F43" s="46">
        <v>17452.715957613869</v>
      </c>
      <c r="G43" s="47">
        <v>11.2</v>
      </c>
      <c r="H43" s="48">
        <v>200</v>
      </c>
      <c r="I43" s="49">
        <v>200.31335452235831</v>
      </c>
      <c r="J43" s="49">
        <v>39.199676713331058</v>
      </c>
      <c r="K43" s="49">
        <v>1536.6146544296691</v>
      </c>
      <c r="L43" s="49">
        <v>4.7678485422558481E-2</v>
      </c>
      <c r="M43" s="49">
        <v>0.10287638487399113</v>
      </c>
      <c r="N43" s="49">
        <v>1.629478801851181</v>
      </c>
      <c r="O43" s="49">
        <v>9.5356970845116962</v>
      </c>
      <c r="P43" s="49">
        <v>9.6739195806687999</v>
      </c>
      <c r="Q43" s="96">
        <v>93.58472005324721</v>
      </c>
    </row>
    <row r="44" spans="2:17" x14ac:dyDescent="0.2">
      <c r="B44" s="24" t="s">
        <v>128</v>
      </c>
      <c r="C44" s="41" t="s">
        <v>37</v>
      </c>
      <c r="D44" s="2" t="s">
        <v>29</v>
      </c>
      <c r="E44" s="46">
        <v>34.000579999999999</v>
      </c>
      <c r="F44" s="46">
        <v>19.355895239999995</v>
      </c>
      <c r="G44" s="47">
        <v>25</v>
      </c>
      <c r="H44" s="48">
        <v>50</v>
      </c>
      <c r="I44" s="49">
        <v>55.901699437494742</v>
      </c>
      <c r="J44" s="49">
        <v>1.2132431126698238E-2</v>
      </c>
      <c r="K44" s="49">
        <v>1.4719588504407628E-4</v>
      </c>
      <c r="L44" s="49">
        <v>8.7332642735304944E-6</v>
      </c>
      <c r="M44" s="49">
        <v>1.1409482244064079E-4</v>
      </c>
      <c r="N44" s="49">
        <v>4.0338611323026087E-3</v>
      </c>
      <c r="O44" s="49">
        <v>4.3666321367652472E-4</v>
      </c>
      <c r="P44" s="49">
        <v>4.0574265731963648E-3</v>
      </c>
      <c r="Q44" s="96">
        <v>1.6462710396879996E-5</v>
      </c>
    </row>
    <row r="45" spans="2:17" ht="12" thickBot="1" x14ac:dyDescent="0.25">
      <c r="B45" s="25"/>
      <c r="C45" s="43" t="s">
        <v>30</v>
      </c>
      <c r="D45" s="27" t="s">
        <v>12</v>
      </c>
      <c r="E45" s="50">
        <v>169647.44609747856</v>
      </c>
      <c r="F45" s="50">
        <v>89184.717123103226</v>
      </c>
      <c r="G45" s="51"/>
      <c r="H45" s="51"/>
      <c r="I45" s="52"/>
      <c r="J45" s="53">
        <v>47.883572589447077</v>
      </c>
      <c r="K45" s="53">
        <v>2292.8365239288478</v>
      </c>
      <c r="L45" s="53"/>
      <c r="M45" s="53"/>
      <c r="N45" s="53"/>
      <c r="O45" s="53"/>
      <c r="P45" s="53">
        <v>14.203822262074079</v>
      </c>
      <c r="Q45" s="97">
        <v>124.53236470425347</v>
      </c>
    </row>
    <row r="46" spans="2:17" x14ac:dyDescent="0.2">
      <c r="E46" s="81"/>
      <c r="F46" s="81"/>
    </row>
    <row r="47" spans="2:17" ht="15.75" thickBot="1" x14ac:dyDescent="0.3">
      <c r="B47" s="92" t="s">
        <v>167</v>
      </c>
      <c r="E47" s="81"/>
      <c r="F47" s="81"/>
    </row>
    <row r="48" spans="2:17" ht="52.5" x14ac:dyDescent="0.2">
      <c r="B48" s="108" t="s">
        <v>0</v>
      </c>
      <c r="C48" s="109"/>
      <c r="D48" s="19" t="s">
        <v>1</v>
      </c>
      <c r="E48" s="20" t="s">
        <v>28</v>
      </c>
      <c r="F48" s="39" t="s">
        <v>171</v>
      </c>
      <c r="G48" s="21" t="s">
        <v>2</v>
      </c>
      <c r="H48" s="45" t="s">
        <v>3</v>
      </c>
      <c r="I48" s="45" t="s">
        <v>4</v>
      </c>
      <c r="J48" s="39" t="s">
        <v>172</v>
      </c>
      <c r="K48" s="45" t="s">
        <v>5</v>
      </c>
      <c r="L48" s="44" t="s">
        <v>6</v>
      </c>
      <c r="M48" s="20" t="s">
        <v>7</v>
      </c>
      <c r="N48" s="44" t="s">
        <v>8</v>
      </c>
      <c r="O48" s="20" t="s">
        <v>9</v>
      </c>
      <c r="P48" s="44" t="s">
        <v>10</v>
      </c>
      <c r="Q48" s="98" t="s">
        <v>11</v>
      </c>
    </row>
    <row r="49" spans="2:19" x14ac:dyDescent="0.2">
      <c r="B49" s="22"/>
      <c r="C49" s="4"/>
      <c r="D49" s="5"/>
      <c r="E49" s="6" t="s">
        <v>47</v>
      </c>
      <c r="F49" s="6" t="s">
        <v>47</v>
      </c>
      <c r="G49" s="3" t="s">
        <v>13</v>
      </c>
      <c r="H49" s="5" t="s">
        <v>13</v>
      </c>
      <c r="I49" s="3" t="s">
        <v>13</v>
      </c>
      <c r="J49" s="5" t="s">
        <v>13</v>
      </c>
      <c r="K49" s="5" t="s">
        <v>13</v>
      </c>
      <c r="L49" s="4" t="s">
        <v>13</v>
      </c>
      <c r="M49" s="5" t="s">
        <v>13</v>
      </c>
      <c r="N49" s="4" t="s">
        <v>13</v>
      </c>
      <c r="O49" s="5" t="s">
        <v>13</v>
      </c>
      <c r="P49" s="4" t="s">
        <v>13</v>
      </c>
      <c r="Q49" s="99" t="s">
        <v>13</v>
      </c>
    </row>
    <row r="50" spans="2:19" x14ac:dyDescent="0.2">
      <c r="B50" s="23"/>
      <c r="C50" s="8"/>
      <c r="D50" s="13"/>
      <c r="E50" s="9"/>
      <c r="F50" s="9"/>
      <c r="G50" s="10"/>
      <c r="H50" s="42"/>
      <c r="I50" s="10"/>
      <c r="J50" s="42"/>
      <c r="K50" s="42"/>
      <c r="L50" s="8"/>
      <c r="M50" s="42"/>
      <c r="N50" s="8"/>
      <c r="O50" s="42"/>
      <c r="P50" s="8"/>
      <c r="Q50" s="100"/>
    </row>
    <row r="51" spans="2:19" x14ac:dyDescent="0.2">
      <c r="B51" s="24" t="s">
        <v>14</v>
      </c>
      <c r="C51" s="12" t="s">
        <v>21</v>
      </c>
      <c r="D51" s="28" t="s">
        <v>39</v>
      </c>
      <c r="E51" s="54">
        <v>19610.975541532287</v>
      </c>
      <c r="F51" s="54">
        <v>161.29343386169805</v>
      </c>
      <c r="G51" s="55">
        <v>1</v>
      </c>
      <c r="H51" s="56">
        <v>5</v>
      </c>
      <c r="I51" s="57">
        <v>5.0990195135927845</v>
      </c>
      <c r="J51" s="58">
        <v>0.11658590132996155</v>
      </c>
      <c r="K51" s="58">
        <v>1.3592272388919531E-2</v>
      </c>
      <c r="L51" s="57">
        <v>-3.2534291492254397E-3</v>
      </c>
      <c r="M51" s="58">
        <v>8.8225760092322503E-4</v>
      </c>
      <c r="N51" s="59">
        <v>1.2477006647323746E-3</v>
      </c>
      <c r="O51" s="58">
        <v>-1.6267145746127198E-2</v>
      </c>
      <c r="P51" s="57">
        <v>1.6314925303982174E-2</v>
      </c>
      <c r="Q51" s="101">
        <v>2.6617678767451781E-4</v>
      </c>
    </row>
    <row r="52" spans="2:19" x14ac:dyDescent="0.2">
      <c r="B52" s="24" t="s">
        <v>14</v>
      </c>
      <c r="C52" s="12" t="s">
        <v>73</v>
      </c>
      <c r="D52" s="28" t="s">
        <v>39</v>
      </c>
      <c r="E52" s="60">
        <v>83692.130706303637</v>
      </c>
      <c r="F52" s="60">
        <v>129.33016371335421</v>
      </c>
      <c r="G52" s="55">
        <v>1</v>
      </c>
      <c r="H52" s="56">
        <v>10</v>
      </c>
      <c r="I52" s="57">
        <v>10.04987562112089</v>
      </c>
      <c r="J52" s="58">
        <v>0.18424817164196372</v>
      </c>
      <c r="K52" s="58">
        <v>3.3947388753406527E-2</v>
      </c>
      <c r="L52" s="57">
        <v>-1.6879725306509386E-2</v>
      </c>
      <c r="M52" s="58">
        <v>7.0742197765216936E-4</v>
      </c>
      <c r="N52" s="59">
        <v>1.0004457551164945E-3</v>
      </c>
      <c r="O52" s="58">
        <v>-0.16879725306509386</v>
      </c>
      <c r="P52" s="57">
        <v>0.16880021781393018</v>
      </c>
      <c r="Q52" s="101">
        <v>2.8493513534030269E-2</v>
      </c>
    </row>
    <row r="53" spans="2:19" x14ac:dyDescent="0.2">
      <c r="B53" s="24" t="s">
        <v>14</v>
      </c>
      <c r="C53" s="12" t="s">
        <v>15</v>
      </c>
      <c r="D53" s="28" t="s">
        <v>39</v>
      </c>
      <c r="E53" s="60">
        <v>349.80164012179705</v>
      </c>
      <c r="F53" s="60">
        <v>22.052285774450151</v>
      </c>
      <c r="G53" s="61">
        <v>1</v>
      </c>
      <c r="H53" s="56">
        <v>5</v>
      </c>
      <c r="I53" s="57">
        <v>5.0990195135927845</v>
      </c>
      <c r="J53" s="58">
        <v>1.5939803325190943E-2</v>
      </c>
      <c r="K53" s="58">
        <v>2.5407733004576824E-4</v>
      </c>
      <c r="L53" s="57">
        <v>4.6792081576541023E-5</v>
      </c>
      <c r="M53" s="58">
        <v>1.2062361297932459E-4</v>
      </c>
      <c r="N53" s="59">
        <v>1.7058754941780415E-4</v>
      </c>
      <c r="O53" s="58">
        <v>2.3396040788270511E-4</v>
      </c>
      <c r="P53" s="57">
        <v>2.8954720594924331E-4</v>
      </c>
      <c r="Q53" s="101">
        <v>8.3837584473013518E-8</v>
      </c>
    </row>
    <row r="54" spans="2:19" x14ac:dyDescent="0.2">
      <c r="B54" s="24" t="s">
        <v>14</v>
      </c>
      <c r="C54" s="12" t="s">
        <v>75</v>
      </c>
      <c r="D54" s="28" t="s">
        <v>39</v>
      </c>
      <c r="E54" s="60">
        <v>0</v>
      </c>
      <c r="F54" s="60">
        <v>68.09568661896833</v>
      </c>
      <c r="G54" s="61">
        <v>1</v>
      </c>
      <c r="H54" s="56">
        <v>50</v>
      </c>
      <c r="I54" s="57">
        <v>50.009999000199947</v>
      </c>
      <c r="J54" s="58">
        <v>0.48274648676154991</v>
      </c>
      <c r="K54" s="58">
        <v>0.23304417048061929</v>
      </c>
      <c r="L54" s="57">
        <v>3.7247602504919541E-4</v>
      </c>
      <c r="M54" s="58">
        <v>3.7247602503884264E-4</v>
      </c>
      <c r="N54" s="59">
        <v>5.2676064626875187E-4</v>
      </c>
      <c r="O54" s="58">
        <v>1.8623801252459771E-2</v>
      </c>
      <c r="P54" s="57">
        <v>1.8631249283651903E-2</v>
      </c>
      <c r="Q54" s="101">
        <v>3.4712344986957954E-4</v>
      </c>
    </row>
    <row r="55" spans="2:19" x14ac:dyDescent="0.2">
      <c r="B55" s="24" t="s">
        <v>14</v>
      </c>
      <c r="C55" s="12" t="s">
        <v>76</v>
      </c>
      <c r="D55" s="28" t="s">
        <v>39</v>
      </c>
      <c r="E55" s="60">
        <v>0</v>
      </c>
      <c r="F55" s="60">
        <v>31.597545681879815</v>
      </c>
      <c r="G55" s="61">
        <v>1</v>
      </c>
      <c r="H55" s="56">
        <v>50</v>
      </c>
      <c r="I55" s="57">
        <v>50.009999000199947</v>
      </c>
      <c r="J55" s="58">
        <v>0.22400250185547155</v>
      </c>
      <c r="K55" s="58">
        <v>5.0177120837510532E-2</v>
      </c>
      <c r="L55" s="57">
        <v>1.7283515008159611E-4</v>
      </c>
      <c r="M55" s="58">
        <v>1.7283515007970337E-4</v>
      </c>
      <c r="N55" s="59">
        <v>2.4442581329750583E-4</v>
      </c>
      <c r="O55" s="58">
        <v>8.6417575040798056E-3</v>
      </c>
      <c r="P55" s="57">
        <v>8.6452135160171601E-3</v>
      </c>
      <c r="Q55" s="101">
        <v>7.4739716737525793E-5</v>
      </c>
      <c r="S55" s="80"/>
    </row>
    <row r="56" spans="2:19" x14ac:dyDescent="0.2">
      <c r="B56" s="24" t="s">
        <v>14</v>
      </c>
      <c r="C56" s="12" t="s">
        <v>74</v>
      </c>
      <c r="D56" s="28" t="s">
        <v>39</v>
      </c>
      <c r="E56" s="60">
        <v>0</v>
      </c>
      <c r="F56" s="60">
        <v>0.23535435374820823</v>
      </c>
      <c r="G56" s="61">
        <v>1</v>
      </c>
      <c r="H56" s="56">
        <v>300</v>
      </c>
      <c r="I56" s="57">
        <v>300.00166666203705</v>
      </c>
      <c r="J56" s="58">
        <v>1.0008951313782075E-2</v>
      </c>
      <c r="K56" s="58">
        <v>1.0017910640165993E-4</v>
      </c>
      <c r="L56" s="57">
        <v>1.2873628207898946E-6</v>
      </c>
      <c r="M56" s="58">
        <v>1.2873628053747992E-6</v>
      </c>
      <c r="N56" s="59">
        <v>1.8206059390557164E-6</v>
      </c>
      <c r="O56" s="58">
        <v>3.8620884623696838E-4</v>
      </c>
      <c r="P56" s="57">
        <v>3.8621313742242847E-4</v>
      </c>
      <c r="Q56" s="101">
        <v>1.4916058751767563E-7</v>
      </c>
    </row>
    <row r="57" spans="2:19" x14ac:dyDescent="0.2">
      <c r="B57" s="24" t="s">
        <v>16</v>
      </c>
      <c r="C57" s="12" t="s">
        <v>27</v>
      </c>
      <c r="D57" s="28" t="s">
        <v>39</v>
      </c>
      <c r="E57" s="60">
        <v>28041.067201274625</v>
      </c>
      <c r="F57" s="60">
        <v>332.44642169107578</v>
      </c>
      <c r="G57" s="61">
        <v>10</v>
      </c>
      <c r="H57" s="56">
        <v>5</v>
      </c>
      <c r="I57" s="57">
        <v>11.180339887498949</v>
      </c>
      <c r="J57" s="58">
        <v>0.52688925495695538</v>
      </c>
      <c r="K57" s="58">
        <v>0.27761228698909551</v>
      </c>
      <c r="L57" s="57">
        <v>-4.0937431003698066E-3</v>
      </c>
      <c r="M57" s="58">
        <v>1.8184458933906381E-3</v>
      </c>
      <c r="N57" s="59">
        <v>2.5716708448746996E-2</v>
      </c>
      <c r="O57" s="58">
        <v>-2.0468715501849033E-2</v>
      </c>
      <c r="P57" s="57">
        <v>3.286818230041768E-2</v>
      </c>
      <c r="Q57" s="101">
        <v>1.0803174077334901E-3</v>
      </c>
    </row>
    <row r="58" spans="2:19" x14ac:dyDescent="0.2">
      <c r="B58" s="24" t="s">
        <v>16</v>
      </c>
      <c r="C58" s="12" t="s">
        <v>38</v>
      </c>
      <c r="D58" s="28" t="s">
        <v>39</v>
      </c>
      <c r="E58" s="60">
        <v>5557.122469697646</v>
      </c>
      <c r="F58" s="60">
        <v>850.07601354370468</v>
      </c>
      <c r="G58" s="61">
        <v>2</v>
      </c>
      <c r="H58" s="56">
        <v>20</v>
      </c>
      <c r="I58" s="57">
        <v>20.09975124224178</v>
      </c>
      <c r="J58" s="58">
        <v>2.4220946878140261</v>
      </c>
      <c r="K58" s="58">
        <v>5.8665426767369251</v>
      </c>
      <c r="L58" s="57">
        <v>3.4758569757542546E-3</v>
      </c>
      <c r="M58" s="58">
        <v>4.6498236558998891E-3</v>
      </c>
      <c r="N58" s="59">
        <v>1.3151687353633743E-2</v>
      </c>
      <c r="O58" s="58">
        <v>6.9517139515085091E-2</v>
      </c>
      <c r="P58" s="57">
        <v>7.0750261954338617E-2</v>
      </c>
      <c r="Q58" s="101">
        <v>5.0055995666075347E-3</v>
      </c>
    </row>
    <row r="59" spans="2:19" ht="12" customHeight="1" x14ac:dyDescent="0.2">
      <c r="B59" s="24" t="s">
        <v>16</v>
      </c>
      <c r="C59" s="12" t="s">
        <v>17</v>
      </c>
      <c r="D59" s="28" t="s">
        <v>39</v>
      </c>
      <c r="E59" s="60">
        <v>356.66490029490137</v>
      </c>
      <c r="F59" s="60">
        <v>79.486430399999975</v>
      </c>
      <c r="G59" s="61">
        <v>5</v>
      </c>
      <c r="H59" s="56">
        <v>5</v>
      </c>
      <c r="I59" s="57">
        <v>7.0710678118654755</v>
      </c>
      <c r="J59" s="58">
        <v>7.9674742552944156E-2</v>
      </c>
      <c r="K59" s="58">
        <v>6.3480646008779304E-3</v>
      </c>
      <c r="L59" s="57">
        <v>3.5949592017914256E-4</v>
      </c>
      <c r="M59" s="58">
        <v>4.3478215889920292E-4</v>
      </c>
      <c r="N59" s="59">
        <v>3.0743741289655339E-3</v>
      </c>
      <c r="O59" s="58">
        <v>1.7974796008957128E-3</v>
      </c>
      <c r="P59" s="57">
        <v>3.5612791522834594E-3</v>
      </c>
      <c r="Q59" s="101">
        <v>1.2682709200488795E-5</v>
      </c>
    </row>
    <row r="60" spans="2:19" ht="12" customHeight="1" x14ac:dyDescent="0.2">
      <c r="B60" s="24" t="s">
        <v>16</v>
      </c>
      <c r="C60" s="12" t="s">
        <v>18</v>
      </c>
      <c r="D60" s="28" t="s">
        <v>39</v>
      </c>
      <c r="E60" s="60">
        <v>0.94696102896695555</v>
      </c>
      <c r="F60" s="60">
        <v>3.6957545177499771</v>
      </c>
      <c r="G60" s="61">
        <v>7</v>
      </c>
      <c r="H60" s="56">
        <v>5</v>
      </c>
      <c r="I60" s="57">
        <v>8.6023252670426267</v>
      </c>
      <c r="J60" s="58">
        <v>4.5067311302228958E-3</v>
      </c>
      <c r="K60" s="58">
        <v>2.0310625480120138E-5</v>
      </c>
      <c r="L60" s="57">
        <v>2.0015505938886236E-5</v>
      </c>
      <c r="M60" s="58">
        <v>2.0215376636020354E-5</v>
      </c>
      <c r="N60" s="59">
        <v>2.0012201864998128E-4</v>
      </c>
      <c r="O60" s="58">
        <v>1.0007752969443118E-4</v>
      </c>
      <c r="P60" s="57">
        <v>2.237506073696409E-4</v>
      </c>
      <c r="Q60" s="101">
        <v>5.00643342982832E-8</v>
      </c>
    </row>
    <row r="61" spans="2:19" ht="12" customHeight="1" x14ac:dyDescent="0.2">
      <c r="B61" s="24" t="s">
        <v>57</v>
      </c>
      <c r="C61" s="12" t="s">
        <v>61</v>
      </c>
      <c r="D61" s="28" t="s">
        <v>39</v>
      </c>
      <c r="E61" s="60">
        <v>62.465160969485666</v>
      </c>
      <c r="F61" s="60">
        <v>95.581348326999986</v>
      </c>
      <c r="G61" s="61">
        <v>1</v>
      </c>
      <c r="H61" s="56">
        <v>7.5</v>
      </c>
      <c r="I61" s="57">
        <v>7.5663729752107782</v>
      </c>
      <c r="J61" s="58">
        <v>0.10251881340264461</v>
      </c>
      <c r="K61" s="58">
        <v>1.0510107101486265E-2</v>
      </c>
      <c r="L61" s="57">
        <v>5.0963370908618799E-4</v>
      </c>
      <c r="M61" s="58">
        <v>5.228196154611792E-4</v>
      </c>
      <c r="N61" s="59">
        <v>7.3937859085988593E-4</v>
      </c>
      <c r="O61" s="58">
        <v>3.8222528181464099E-3</v>
      </c>
      <c r="P61" s="57">
        <v>3.8931089512689115E-3</v>
      </c>
      <c r="Q61" s="101">
        <v>1.5156297306450123E-5</v>
      </c>
    </row>
    <row r="62" spans="2:19" ht="12" customHeight="1" x14ac:dyDescent="0.2">
      <c r="B62" s="24" t="s">
        <v>58</v>
      </c>
      <c r="C62" s="12" t="s">
        <v>62</v>
      </c>
      <c r="D62" s="28" t="s">
        <v>39</v>
      </c>
      <c r="E62" s="60">
        <v>4167.3040063197823</v>
      </c>
      <c r="F62" s="60">
        <v>46.601831839454746</v>
      </c>
      <c r="G62" s="61">
        <v>1</v>
      </c>
      <c r="H62" s="56">
        <v>5</v>
      </c>
      <c r="I62" s="57">
        <v>5.0990195135927845</v>
      </c>
      <c r="J62" s="58">
        <v>3.3684672950101538E-2</v>
      </c>
      <c r="K62" s="58">
        <v>1.1346571917553022E-3</v>
      </c>
      <c r="L62" s="57">
        <v>-6.2451975009025773E-4</v>
      </c>
      <c r="M62" s="58">
        <v>2.54906969074507E-4</v>
      </c>
      <c r="N62" s="59">
        <v>3.6049289280858695E-4</v>
      </c>
      <c r="O62" s="58">
        <v>-3.1225987504512887E-3</v>
      </c>
      <c r="P62" s="57">
        <v>3.1433386839609654E-3</v>
      </c>
      <c r="Q62" s="101">
        <v>9.8805780820854544E-6</v>
      </c>
    </row>
    <row r="63" spans="2:19" ht="12" customHeight="1" x14ac:dyDescent="0.2">
      <c r="B63" s="24" t="s">
        <v>59</v>
      </c>
      <c r="C63" s="12" t="s">
        <v>63</v>
      </c>
      <c r="D63" s="28" t="s">
        <v>39</v>
      </c>
      <c r="E63" s="60">
        <v>251.46448336799997</v>
      </c>
      <c r="F63" s="60">
        <v>0.49942428522792442</v>
      </c>
      <c r="G63" s="61">
        <v>1</v>
      </c>
      <c r="H63" s="56">
        <v>5</v>
      </c>
      <c r="I63" s="57">
        <v>5.0990195135927845</v>
      </c>
      <c r="J63" s="58">
        <v>3.6099318518629489E-4</v>
      </c>
      <c r="K63" s="58">
        <v>1.303160797509466E-7</v>
      </c>
      <c r="L63" s="57">
        <v>-5.0342684403403837E-5</v>
      </c>
      <c r="M63" s="58">
        <v>2.7317967085120019E-6</v>
      </c>
      <c r="N63" s="59">
        <v>3.8633439548238538E-6</v>
      </c>
      <c r="O63" s="58">
        <v>-2.5171342201701918E-4</v>
      </c>
      <c r="P63" s="57">
        <v>2.5174306792845612E-4</v>
      </c>
      <c r="Q63" s="101">
        <v>6.3374572250031268E-8</v>
      </c>
    </row>
    <row r="64" spans="2:19" ht="12" customHeight="1" x14ac:dyDescent="0.2">
      <c r="B64" s="24" t="s">
        <v>60</v>
      </c>
      <c r="C64" s="12" t="s">
        <v>64</v>
      </c>
      <c r="D64" s="28" t="s">
        <v>39</v>
      </c>
      <c r="E64" s="60">
        <v>1160.6645851335359</v>
      </c>
      <c r="F64" s="60">
        <v>116.93423954225236</v>
      </c>
      <c r="G64" s="61">
        <v>1</v>
      </c>
      <c r="H64" s="56">
        <v>30</v>
      </c>
      <c r="I64" s="57">
        <v>30.016662039607269</v>
      </c>
      <c r="J64" s="58">
        <v>0.49756149473389322</v>
      </c>
      <c r="K64" s="58">
        <v>0.24756744104182604</v>
      </c>
      <c r="L64" s="57">
        <v>3.9461771204685192E-4</v>
      </c>
      <c r="M64" s="58">
        <v>6.3961761600778893E-4</v>
      </c>
      <c r="N64" s="59">
        <v>9.0455590729096157E-4</v>
      </c>
      <c r="O64" s="58">
        <v>1.1838531361405558E-2</v>
      </c>
      <c r="P64" s="57">
        <v>1.1873038624732841E-2</v>
      </c>
      <c r="Q64" s="101">
        <v>1.409690461843979E-4</v>
      </c>
    </row>
    <row r="65" spans="2:17" ht="12" customHeight="1" x14ac:dyDescent="0.2">
      <c r="B65" s="24" t="s">
        <v>56</v>
      </c>
      <c r="C65" s="12" t="s">
        <v>20</v>
      </c>
      <c r="D65" s="28" t="s">
        <v>39</v>
      </c>
      <c r="E65" s="60">
        <v>7.3999664932853218E-2</v>
      </c>
      <c r="F65" s="60">
        <v>0.19481990237540792</v>
      </c>
      <c r="G65" s="61">
        <v>1</v>
      </c>
      <c r="H65" s="56">
        <v>5</v>
      </c>
      <c r="I65" s="57">
        <v>5.0990195135927845</v>
      </c>
      <c r="J65" s="58">
        <v>1.4081945787655347E-4</v>
      </c>
      <c r="K65" s="58">
        <v>1.9830119716646417E-8</v>
      </c>
      <c r="L65" s="57">
        <v>1.0500250624545515E-6</v>
      </c>
      <c r="M65" s="58">
        <v>1.0656437498206214E-6</v>
      </c>
      <c r="N65" s="59">
        <v>1.5070478436544443E-6</v>
      </c>
      <c r="O65" s="58">
        <v>5.2501253122727576E-6</v>
      </c>
      <c r="P65" s="57">
        <v>5.4621432604455397E-6</v>
      </c>
      <c r="Q65" s="101">
        <v>2.983500899763063E-11</v>
      </c>
    </row>
    <row r="66" spans="2:17" ht="12" customHeight="1" x14ac:dyDescent="0.2">
      <c r="B66" s="24" t="s">
        <v>19</v>
      </c>
      <c r="C66" s="12" t="s">
        <v>22</v>
      </c>
      <c r="D66" s="28" t="s">
        <v>39</v>
      </c>
      <c r="E66" s="60">
        <v>10176.971876655685</v>
      </c>
      <c r="F66" s="60">
        <v>127.17164169625069</v>
      </c>
      <c r="G66" s="61">
        <v>10</v>
      </c>
      <c r="H66" s="56">
        <v>10</v>
      </c>
      <c r="I66" s="57">
        <v>14.142135623730951</v>
      </c>
      <c r="J66" s="58">
        <v>0.25494585078723153</v>
      </c>
      <c r="K66" s="58">
        <v>6.4997386833625326E-2</v>
      </c>
      <c r="L66" s="57">
        <v>-1.451572238835297E-3</v>
      </c>
      <c r="M66" s="58">
        <v>6.9561509617686618E-4</v>
      </c>
      <c r="N66" s="59">
        <v>9.8374830320478914E-3</v>
      </c>
      <c r="O66" s="58">
        <v>-1.451572238835297E-2</v>
      </c>
      <c r="P66" s="57">
        <v>1.7535172336237869E-2</v>
      </c>
      <c r="Q66" s="101">
        <v>3.0748226886156185E-4</v>
      </c>
    </row>
    <row r="67" spans="2:17" ht="12" customHeight="1" x14ac:dyDescent="0.2">
      <c r="B67" s="24" t="s">
        <v>19</v>
      </c>
      <c r="C67" s="12" t="s">
        <v>31</v>
      </c>
      <c r="D67" s="28" t="s">
        <v>39</v>
      </c>
      <c r="E67" s="60">
        <v>15.510387961084716</v>
      </c>
      <c r="F67" s="60">
        <v>12.777756943538428</v>
      </c>
      <c r="G67" s="61">
        <v>5</v>
      </c>
      <c r="H67" s="56">
        <v>20</v>
      </c>
      <c r="I67" s="57">
        <v>20.615528128088304</v>
      </c>
      <c r="J67" s="58">
        <v>3.7341500087657013E-2</v>
      </c>
      <c r="K67" s="58">
        <v>1.3943876287964888E-3</v>
      </c>
      <c r="L67" s="57">
        <v>6.6619199927231421E-5</v>
      </c>
      <c r="M67" s="58">
        <v>6.9892945523452761E-5</v>
      </c>
      <c r="N67" s="59">
        <v>4.9421775736735408E-4</v>
      </c>
      <c r="O67" s="58">
        <v>1.3323839985446284E-3</v>
      </c>
      <c r="P67" s="57">
        <v>1.4210905359177469E-3</v>
      </c>
      <c r="Q67" s="101">
        <v>2.019498311274989E-6</v>
      </c>
    </row>
    <row r="68" spans="2:17" ht="12" customHeight="1" x14ac:dyDescent="0.2">
      <c r="B68" s="24" t="s">
        <v>19</v>
      </c>
      <c r="C68" s="12" t="s">
        <v>25</v>
      </c>
      <c r="D68" s="28" t="s">
        <v>39</v>
      </c>
      <c r="E68" s="60">
        <v>1204.4041956000001</v>
      </c>
      <c r="F68" s="60">
        <v>0</v>
      </c>
      <c r="G68" s="61">
        <v>10</v>
      </c>
      <c r="H68" s="56">
        <v>50</v>
      </c>
      <c r="I68" s="57">
        <v>50.990195135927848</v>
      </c>
      <c r="J68" s="58">
        <v>0</v>
      </c>
      <c r="K68" s="58">
        <v>0</v>
      </c>
      <c r="L68" s="57">
        <v>-2.5418997489623507E-4</v>
      </c>
      <c r="M68" s="58">
        <v>0</v>
      </c>
      <c r="N68" s="59">
        <v>0</v>
      </c>
      <c r="O68" s="58">
        <v>-1.2709498744811754E-2</v>
      </c>
      <c r="P68" s="57">
        <v>1.2709498744811754E-2</v>
      </c>
      <c r="Q68" s="101">
        <v>1.6153135834437153E-4</v>
      </c>
    </row>
    <row r="69" spans="2:17" ht="12" customHeight="1" x14ac:dyDescent="0.2">
      <c r="B69" s="24" t="s">
        <v>19</v>
      </c>
      <c r="C69" s="12" t="s">
        <v>32</v>
      </c>
      <c r="D69" s="28" t="s">
        <v>39</v>
      </c>
      <c r="E69" s="60">
        <v>0.22612589589384482</v>
      </c>
      <c r="F69" s="60">
        <v>1.0592746542708109</v>
      </c>
      <c r="G69" s="61">
        <v>2.5</v>
      </c>
      <c r="H69" s="56">
        <v>5</v>
      </c>
      <c r="I69" s="57">
        <v>5.5901699437494745</v>
      </c>
      <c r="J69" s="58">
        <v>8.3941410851184428E-4</v>
      </c>
      <c r="K69" s="58">
        <v>7.0461604556873431E-7</v>
      </c>
      <c r="L69" s="57">
        <v>5.7463903715415654E-6</v>
      </c>
      <c r="M69" s="58">
        <v>5.7941175460191515E-6</v>
      </c>
      <c r="N69" s="59">
        <v>2.0485299038910501E-5</v>
      </c>
      <c r="O69" s="58">
        <v>2.8731951857707827E-5</v>
      </c>
      <c r="P69" s="57">
        <v>3.5287002341757901E-5</v>
      </c>
      <c r="Q69" s="101">
        <v>1.2451725342672276E-9</v>
      </c>
    </row>
    <row r="70" spans="2:17" ht="12" customHeight="1" x14ac:dyDescent="0.2">
      <c r="B70" s="24" t="s">
        <v>19</v>
      </c>
      <c r="C70" s="12" t="s">
        <v>34</v>
      </c>
      <c r="D70" s="28" t="s">
        <v>39</v>
      </c>
      <c r="E70" s="60">
        <v>1335.0137008199767</v>
      </c>
      <c r="F70" s="60">
        <v>734.05886656822577</v>
      </c>
      <c r="G70" s="61">
        <v>10</v>
      </c>
      <c r="H70" s="56">
        <v>10</v>
      </c>
      <c r="I70" s="57">
        <v>14.142135623730951</v>
      </c>
      <c r="J70" s="58">
        <v>1.4715958665701858</v>
      </c>
      <c r="K70" s="58">
        <v>2.165594394506456</v>
      </c>
      <c r="L70" s="57">
        <v>3.7331761023153831E-3</v>
      </c>
      <c r="M70" s="58">
        <v>4.015222436830365E-3</v>
      </c>
      <c r="N70" s="59">
        <v>5.6783820261102506E-2</v>
      </c>
      <c r="O70" s="58">
        <v>3.7331761023153831E-2</v>
      </c>
      <c r="P70" s="57">
        <v>6.7956328804130245E-2</v>
      </c>
      <c r="Q70" s="101">
        <v>4.6180626245350617E-3</v>
      </c>
    </row>
    <row r="71" spans="2:17" ht="12" customHeight="1" x14ac:dyDescent="0.2">
      <c r="B71" s="24" t="s">
        <v>19</v>
      </c>
      <c r="C71" s="12" t="s">
        <v>33</v>
      </c>
      <c r="D71" s="28" t="s">
        <v>39</v>
      </c>
      <c r="E71" s="60">
        <v>15199.690734936246</v>
      </c>
      <c r="F71" s="60">
        <v>2548.0930338809922</v>
      </c>
      <c r="G71" s="61">
        <v>5</v>
      </c>
      <c r="H71" s="56">
        <v>20</v>
      </c>
      <c r="I71" s="57">
        <v>20.615528128088304</v>
      </c>
      <c r="J71" s="58">
        <v>7.4465038479340784</v>
      </c>
      <c r="K71" s="58">
        <v>55.450419557297039</v>
      </c>
      <c r="L71" s="57">
        <v>1.0720767406468212E-2</v>
      </c>
      <c r="M71" s="58">
        <v>1.3937792712185978E-2</v>
      </c>
      <c r="N71" s="59">
        <v>9.8555077415591483E-2</v>
      </c>
      <c r="O71" s="58">
        <v>0.21441534812936425</v>
      </c>
      <c r="P71" s="57">
        <v>0.2359810263513355</v>
      </c>
      <c r="Q71" s="101">
        <v>5.5687044797829696E-2</v>
      </c>
    </row>
    <row r="72" spans="2:17" ht="12" customHeight="1" x14ac:dyDescent="0.2">
      <c r="B72" s="24" t="s">
        <v>19</v>
      </c>
      <c r="C72" s="12" t="s">
        <v>26</v>
      </c>
      <c r="D72" s="28" t="s">
        <v>39</v>
      </c>
      <c r="E72" s="60">
        <v>1245.551555831878</v>
      </c>
      <c r="F72" s="60">
        <v>56.703000579507091</v>
      </c>
      <c r="G72" s="61">
        <v>5</v>
      </c>
      <c r="H72" s="56">
        <v>10</v>
      </c>
      <c r="I72" s="57">
        <v>11.180339887498949</v>
      </c>
      <c r="J72" s="58">
        <v>8.9867719367190596E-2</v>
      </c>
      <c r="K72" s="58">
        <v>8.0762069842601238E-3</v>
      </c>
      <c r="L72" s="57">
        <v>4.7264587720974305E-5</v>
      </c>
      <c r="M72" s="58">
        <v>3.1015926723539035E-4</v>
      </c>
      <c r="N72" s="59">
        <v>2.1931572110999512E-3</v>
      </c>
      <c r="O72" s="58">
        <v>4.7264587720974305E-4</v>
      </c>
      <c r="P72" s="57">
        <v>2.2435090099759089E-3</v>
      </c>
      <c r="Q72" s="101">
        <v>5.0333326778430828E-6</v>
      </c>
    </row>
    <row r="73" spans="2:17" x14ac:dyDescent="0.2">
      <c r="B73" s="24" t="s">
        <v>19</v>
      </c>
      <c r="C73" s="12" t="s">
        <v>24</v>
      </c>
      <c r="D73" s="28" t="s">
        <v>39</v>
      </c>
      <c r="E73" s="60">
        <v>8976.1600691999993</v>
      </c>
      <c r="F73" s="60">
        <v>1604.0133215999999</v>
      </c>
      <c r="G73" s="61">
        <v>10</v>
      </c>
      <c r="H73" s="56">
        <v>50</v>
      </c>
      <c r="I73" s="57">
        <v>50.990195135927848</v>
      </c>
      <c r="J73" s="58">
        <v>11.594107358663482</v>
      </c>
      <c r="K73" s="58">
        <v>134.4233254442147</v>
      </c>
      <c r="L73" s="57">
        <v>6.8758561775865701E-3</v>
      </c>
      <c r="M73" s="58">
        <v>8.7737790130820829E-3</v>
      </c>
      <c r="N73" s="59">
        <v>0.12407997273565112</v>
      </c>
      <c r="O73" s="58">
        <v>0.3437928088793285</v>
      </c>
      <c r="P73" s="57">
        <v>0.36549874838529667</v>
      </c>
      <c r="Q73" s="101">
        <v>0.1335893350712184</v>
      </c>
    </row>
    <row r="74" spans="2:17" x14ac:dyDescent="0.2">
      <c r="B74" s="24" t="s">
        <v>19</v>
      </c>
      <c r="C74" s="12" t="s">
        <v>23</v>
      </c>
      <c r="D74" s="28" t="s">
        <v>39</v>
      </c>
      <c r="E74" s="60">
        <v>0.27291015403471136</v>
      </c>
      <c r="F74" s="60">
        <v>1.4271190773325328</v>
      </c>
      <c r="G74" s="61">
        <v>2.5</v>
      </c>
      <c r="H74" s="56">
        <v>5</v>
      </c>
      <c r="I74" s="57">
        <v>5.5901699437494745</v>
      </c>
      <c r="J74" s="58">
        <v>1.1309096117890038E-3</v>
      </c>
      <c r="K74" s="58">
        <v>1.2789565500367554E-6</v>
      </c>
      <c r="L74" s="57">
        <v>7.7485849772074289E-6</v>
      </c>
      <c r="M74" s="58">
        <v>7.8061866701826051E-6</v>
      </c>
      <c r="N74" s="59">
        <v>2.7599037648470781E-5</v>
      </c>
      <c r="O74" s="58">
        <v>3.8742924886037144E-5</v>
      </c>
      <c r="P74" s="57">
        <v>4.7568068153403327E-5</v>
      </c>
      <c r="Q74" s="101">
        <v>2.2627211078468236E-9</v>
      </c>
    </row>
    <row r="75" spans="2:17" x14ac:dyDescent="0.2">
      <c r="B75" s="24" t="s">
        <v>19</v>
      </c>
      <c r="C75" s="12" t="s">
        <v>72</v>
      </c>
      <c r="D75" s="28" t="s">
        <v>39</v>
      </c>
      <c r="E75" s="60">
        <v>1410.7604440177131</v>
      </c>
      <c r="F75" s="60">
        <v>28.999176352038337</v>
      </c>
      <c r="G75" s="55">
        <v>10</v>
      </c>
      <c r="H75" s="56">
        <v>10</v>
      </c>
      <c r="I75" s="57">
        <v>14.142135623730951</v>
      </c>
      <c r="J75" s="58">
        <v>5.8135757222180687E-2</v>
      </c>
      <c r="K75" s="58">
        <v>3.3797662677963339E-3</v>
      </c>
      <c r="L75" s="57">
        <v>-1.3912806906546393E-4</v>
      </c>
      <c r="M75" s="58">
        <v>1.5862235147796929E-4</v>
      </c>
      <c r="N75" s="59">
        <v>2.2432588075565617E-3</v>
      </c>
      <c r="O75" s="58">
        <v>-1.3912806906546393E-3</v>
      </c>
      <c r="P75" s="57">
        <v>2.6396727141576731E-3</v>
      </c>
      <c r="Q75" s="101">
        <v>6.9678720378685365E-6</v>
      </c>
    </row>
    <row r="76" spans="2:17" x14ac:dyDescent="0.2">
      <c r="B76" s="24" t="s">
        <v>104</v>
      </c>
      <c r="C76" s="12" t="s">
        <v>91</v>
      </c>
      <c r="D76" s="28" t="s">
        <v>39</v>
      </c>
      <c r="E76" s="60">
        <v>0.13294727133527096</v>
      </c>
      <c r="F76" s="60">
        <v>0.14160396460000002</v>
      </c>
      <c r="G76" s="55">
        <v>100</v>
      </c>
      <c r="H76" s="56">
        <v>30</v>
      </c>
      <c r="I76" s="57">
        <v>104.4030650891055</v>
      </c>
      <c r="J76" s="58">
        <v>2.0957107178728399E-3</v>
      </c>
      <c r="K76" s="58">
        <v>4.3920034130070939E-6</v>
      </c>
      <c r="L76" s="57">
        <v>7.4649790349212708E-7</v>
      </c>
      <c r="M76" s="58">
        <v>7.7455833816729465E-7</v>
      </c>
      <c r="N76" s="59">
        <v>1.0953909066853543E-4</v>
      </c>
      <c r="O76" s="58">
        <v>2.2394937104763812E-5</v>
      </c>
      <c r="P76" s="57">
        <v>1.1180494440057627E-4</v>
      </c>
      <c r="Q76" s="101">
        <v>1.2500345592415952E-8</v>
      </c>
    </row>
    <row r="77" spans="2:17" x14ac:dyDescent="0.2">
      <c r="B77" s="24" t="s">
        <v>77</v>
      </c>
      <c r="C77" s="12" t="s">
        <v>37</v>
      </c>
      <c r="D77" s="28" t="s">
        <v>39</v>
      </c>
      <c r="E77" s="60">
        <v>3.6024479999999999</v>
      </c>
      <c r="F77" s="60">
        <v>1.7897139440000001</v>
      </c>
      <c r="G77" s="55">
        <v>25</v>
      </c>
      <c r="H77" s="56">
        <v>25</v>
      </c>
      <c r="I77" s="57">
        <v>35.355339059327378</v>
      </c>
      <c r="J77" s="58">
        <v>8.9697698722934691E-3</v>
      </c>
      <c r="K77" s="58">
        <v>8.0456771561903591E-5</v>
      </c>
      <c r="L77" s="57">
        <v>9.0291913750206731E-6</v>
      </c>
      <c r="M77" s="58">
        <v>9.7895412898592999E-6</v>
      </c>
      <c r="N77" s="59">
        <v>3.4611255153826063E-4</v>
      </c>
      <c r="O77" s="58">
        <v>2.2572978437551683E-4</v>
      </c>
      <c r="P77" s="57">
        <v>4.1321644919647428E-4</v>
      </c>
      <c r="Q77" s="101">
        <v>1.7074783388654242E-7</v>
      </c>
    </row>
    <row r="78" spans="2:17" ht="12" thickBot="1" x14ac:dyDescent="0.25">
      <c r="B78" s="25"/>
      <c r="C78" s="26" t="s">
        <v>40</v>
      </c>
      <c r="D78" s="27" t="s">
        <v>12</v>
      </c>
      <c r="E78" s="50">
        <v>182818.9790520535</v>
      </c>
      <c r="F78" s="50">
        <v>7054.355263313696</v>
      </c>
      <c r="G78" s="62"/>
      <c r="H78" s="63"/>
      <c r="I78" s="64"/>
      <c r="J78" s="65">
        <v>14.101706452745736</v>
      </c>
      <c r="K78" s="65">
        <v>198.85812487941075</v>
      </c>
      <c r="L78" s="66"/>
      <c r="M78" s="67"/>
      <c r="N78" s="64"/>
      <c r="O78" s="67"/>
      <c r="P78" s="68">
        <v>0.47939980093887097</v>
      </c>
      <c r="Q78" s="102">
        <v>0.2298241691402291</v>
      </c>
    </row>
    <row r="79" spans="2:17" x14ac:dyDescent="0.2">
      <c r="B79" s="15"/>
      <c r="C79" s="16"/>
      <c r="D79" s="1"/>
      <c r="E79" s="81"/>
      <c r="F79" s="81"/>
      <c r="G79" s="17"/>
      <c r="H79" s="17"/>
      <c r="I79" s="16"/>
      <c r="J79" s="18"/>
      <c r="K79" s="18"/>
    </row>
    <row r="80" spans="2:17" ht="15.75" thickBot="1" x14ac:dyDescent="0.3">
      <c r="B80" s="92" t="s">
        <v>166</v>
      </c>
    </row>
    <row r="81" spans="1:17" ht="52.5" x14ac:dyDescent="0.2">
      <c r="A81" s="83"/>
      <c r="B81" s="108" t="s">
        <v>0</v>
      </c>
      <c r="C81" s="109"/>
      <c r="D81" s="19" t="s">
        <v>1</v>
      </c>
      <c r="E81" s="20" t="s">
        <v>28</v>
      </c>
      <c r="F81" s="39" t="s">
        <v>171</v>
      </c>
      <c r="G81" s="21" t="s">
        <v>2</v>
      </c>
      <c r="H81" s="45" t="s">
        <v>3</v>
      </c>
      <c r="I81" s="45" t="s">
        <v>4</v>
      </c>
      <c r="J81" s="39" t="s">
        <v>172</v>
      </c>
      <c r="K81" s="45" t="s">
        <v>5</v>
      </c>
      <c r="L81" s="44" t="s">
        <v>6</v>
      </c>
      <c r="M81" s="20" t="s">
        <v>7</v>
      </c>
      <c r="N81" s="44" t="s">
        <v>8</v>
      </c>
      <c r="O81" s="20" t="s">
        <v>9</v>
      </c>
      <c r="P81" s="44" t="s">
        <v>10</v>
      </c>
      <c r="Q81" s="98" t="s">
        <v>11</v>
      </c>
    </row>
    <row r="82" spans="1:17" x14ac:dyDescent="0.2">
      <c r="B82" s="22"/>
      <c r="C82" s="4"/>
      <c r="D82" s="5"/>
      <c r="E82" s="6" t="s">
        <v>47</v>
      </c>
      <c r="F82" s="6" t="s">
        <v>47</v>
      </c>
      <c r="G82" s="3" t="s">
        <v>13</v>
      </c>
      <c r="H82" s="5" t="s">
        <v>13</v>
      </c>
      <c r="I82" s="3" t="s">
        <v>13</v>
      </c>
      <c r="J82" s="5" t="s">
        <v>13</v>
      </c>
      <c r="K82" s="5" t="s">
        <v>13</v>
      </c>
      <c r="L82" s="4" t="s">
        <v>13</v>
      </c>
      <c r="M82" s="5" t="s">
        <v>13</v>
      </c>
      <c r="N82" s="4" t="s">
        <v>13</v>
      </c>
      <c r="O82" s="5" t="s">
        <v>13</v>
      </c>
      <c r="P82" s="4" t="s">
        <v>13</v>
      </c>
      <c r="Q82" s="99" t="s">
        <v>13</v>
      </c>
    </row>
    <row r="83" spans="1:17" x14ac:dyDescent="0.2">
      <c r="B83" s="23"/>
      <c r="C83" s="8"/>
      <c r="D83" s="13"/>
      <c r="E83" s="9"/>
      <c r="F83" s="9"/>
      <c r="G83" s="10"/>
      <c r="H83" s="42"/>
      <c r="I83" s="10"/>
      <c r="J83" s="42"/>
      <c r="K83" s="42"/>
      <c r="L83" s="8"/>
      <c r="M83" s="42"/>
      <c r="N83" s="8"/>
      <c r="O83" s="42"/>
      <c r="P83" s="8"/>
      <c r="Q83" s="100"/>
    </row>
    <row r="84" spans="1:17" x14ac:dyDescent="0.2">
      <c r="B84" s="24" t="s">
        <v>14</v>
      </c>
      <c r="C84" s="12" t="s">
        <v>21</v>
      </c>
      <c r="D84" s="28" t="s">
        <v>42</v>
      </c>
      <c r="E84" s="54">
        <v>34.559349507576002</v>
      </c>
      <c r="F84" s="54">
        <v>14.307999499918695</v>
      </c>
      <c r="G84" s="55">
        <v>1</v>
      </c>
      <c r="H84" s="56">
        <v>10</v>
      </c>
      <c r="I84" s="57">
        <v>10.04987562112089</v>
      </c>
      <c r="J84" s="58">
        <v>1.307389433548765E-3</v>
      </c>
      <c r="K84" s="58">
        <v>1.7092671309549605E-6</v>
      </c>
      <c r="L84" s="69">
        <v>-6.0429006801143714E-5</v>
      </c>
      <c r="M84" s="70">
        <v>9.0015464295979672E-5</v>
      </c>
      <c r="N84" s="69">
        <v>1.2730109043068556E-4</v>
      </c>
      <c r="O84" s="70">
        <v>-6.0429006801143714E-4</v>
      </c>
      <c r="P84" s="69">
        <v>6.1755328022941374E-4</v>
      </c>
      <c r="Q84" s="103">
        <v>3.8137205392210883E-7</v>
      </c>
    </row>
    <row r="85" spans="1:17" x14ac:dyDescent="0.2">
      <c r="B85" s="24" t="s">
        <v>14</v>
      </c>
      <c r="C85" s="12" t="s">
        <v>73</v>
      </c>
      <c r="D85" s="28" t="s">
        <v>42</v>
      </c>
      <c r="E85" s="60">
        <v>72.209938095350637</v>
      </c>
      <c r="F85" s="60">
        <v>6.0499040974036253</v>
      </c>
      <c r="G85" s="61">
        <v>1</v>
      </c>
      <c r="H85" s="56">
        <v>10</v>
      </c>
      <c r="I85" s="57">
        <v>10.04987562112089</v>
      </c>
      <c r="J85" s="58">
        <v>5.5280828678906679E-4</v>
      </c>
      <c r="K85" s="58">
        <v>3.0559700194266314E-7</v>
      </c>
      <c r="L85" s="69">
        <v>-2.7628323702089119E-4</v>
      </c>
      <c r="M85" s="70">
        <v>3.8061570122156611E-5</v>
      </c>
      <c r="N85" s="69">
        <v>5.3827188671968461E-5</v>
      </c>
      <c r="O85" s="70">
        <v>-2.7628323702089119E-3</v>
      </c>
      <c r="P85" s="69">
        <v>2.7633566675538865E-3</v>
      </c>
      <c r="Q85" s="103">
        <v>7.6361400721145207E-6</v>
      </c>
    </row>
    <row r="86" spans="1:17" x14ac:dyDescent="0.2">
      <c r="B86" s="24" t="s">
        <v>14</v>
      </c>
      <c r="C86" s="12" t="s">
        <v>15</v>
      </c>
      <c r="D86" s="28" t="s">
        <v>42</v>
      </c>
      <c r="E86" s="60">
        <v>93.862429515608014</v>
      </c>
      <c r="F86" s="60">
        <v>248.31825146735241</v>
      </c>
      <c r="G86" s="61">
        <v>1</v>
      </c>
      <c r="H86" s="56">
        <v>10</v>
      </c>
      <c r="I86" s="57">
        <v>10.04987562112089</v>
      </c>
      <c r="J86" s="58">
        <v>2.2690010446783034E-2</v>
      </c>
      <c r="K86" s="58">
        <v>5.1483657407512323E-4</v>
      </c>
      <c r="L86" s="69">
        <v>1.1536257263635719E-3</v>
      </c>
      <c r="M86" s="70">
        <v>1.5622367542804693E-3</v>
      </c>
      <c r="N86" s="69">
        <v>2.2093364055411641E-3</v>
      </c>
      <c r="O86" s="70">
        <v>1.1536257263635719E-2</v>
      </c>
      <c r="P86" s="69">
        <v>1.1745909884110188E-2</v>
      </c>
      <c r="Q86" s="103">
        <v>1.3796639900563742E-4</v>
      </c>
    </row>
    <row r="87" spans="1:17" x14ac:dyDescent="0.2">
      <c r="B87" s="24" t="s">
        <v>14</v>
      </c>
      <c r="C87" s="12" t="s">
        <v>75</v>
      </c>
      <c r="D87" s="28" t="s">
        <v>42</v>
      </c>
      <c r="E87" s="60">
        <v>0</v>
      </c>
      <c r="F87" s="60">
        <v>7.1796272976303133</v>
      </c>
      <c r="G87" s="61">
        <v>1</v>
      </c>
      <c r="H87" s="56">
        <v>50</v>
      </c>
      <c r="I87" s="57">
        <v>50.009999000199947</v>
      </c>
      <c r="J87" s="58">
        <v>3.2645559290770689E-3</v>
      </c>
      <c r="K87" s="58">
        <v>1.0657325414072245E-5</v>
      </c>
      <c r="L87" s="69">
        <v>4.5168961932517959E-5</v>
      </c>
      <c r="M87" s="70">
        <v>4.5168961927343855E-5</v>
      </c>
      <c r="N87" s="69">
        <v>6.3878558555963662E-5</v>
      </c>
      <c r="O87" s="70">
        <v>2.258448096625898E-3</v>
      </c>
      <c r="P87" s="69">
        <v>2.2593512952607279E-3</v>
      </c>
      <c r="Q87" s="103">
        <v>5.1046682753963291E-6</v>
      </c>
    </row>
    <row r="88" spans="1:17" x14ac:dyDescent="0.2">
      <c r="B88" s="24" t="s">
        <v>14</v>
      </c>
      <c r="C88" s="12" t="s">
        <v>76</v>
      </c>
      <c r="D88" s="28" t="s">
        <v>42</v>
      </c>
      <c r="E88" s="60">
        <v>0</v>
      </c>
      <c r="F88" s="60">
        <v>4.613910306431352</v>
      </c>
      <c r="G88" s="61">
        <v>1</v>
      </c>
      <c r="H88" s="56">
        <v>50</v>
      </c>
      <c r="I88" s="57">
        <v>50.009999000199947</v>
      </c>
      <c r="J88" s="58">
        <v>2.0979317759379666E-3</v>
      </c>
      <c r="K88" s="58">
        <v>4.4013177364902301E-6</v>
      </c>
      <c r="L88" s="69">
        <v>2.9027347849819307E-5</v>
      </c>
      <c r="M88" s="70">
        <v>2.902734784522351E-5</v>
      </c>
      <c r="N88" s="69">
        <v>4.1050869002436526E-5</v>
      </c>
      <c r="O88" s="70">
        <v>1.4513673924909654E-3</v>
      </c>
      <c r="P88" s="69">
        <v>1.4519478233848073E-3</v>
      </c>
      <c r="Q88" s="103">
        <v>2.1081524818318794E-6</v>
      </c>
    </row>
    <row r="89" spans="1:17" x14ac:dyDescent="0.2">
      <c r="B89" s="24" t="s">
        <v>14</v>
      </c>
      <c r="C89" s="12" t="s">
        <v>74</v>
      </c>
      <c r="D89" s="28" t="s">
        <v>42</v>
      </c>
      <c r="E89" s="60">
        <v>0</v>
      </c>
      <c r="F89" s="60">
        <v>2.5078742612513993</v>
      </c>
      <c r="G89" s="61">
        <v>1</v>
      </c>
      <c r="H89" s="56">
        <v>300</v>
      </c>
      <c r="I89" s="57">
        <v>300.00166666203705</v>
      </c>
      <c r="J89" s="58">
        <v>6.8406094045013596E-3</v>
      </c>
      <c r="K89" s="58">
        <v>4.6793937024952446E-5</v>
      </c>
      <c r="L89" s="69">
        <v>1.5777709947428775E-5</v>
      </c>
      <c r="M89" s="70">
        <v>1.5777709946367033E-5</v>
      </c>
      <c r="N89" s="69">
        <v>2.2313051389341138E-5</v>
      </c>
      <c r="O89" s="70">
        <v>4.7333129842286326E-3</v>
      </c>
      <c r="P89" s="69">
        <v>4.7333655763029401E-3</v>
      </c>
      <c r="Q89" s="103">
        <v>2.2404749678929664E-5</v>
      </c>
    </row>
    <row r="90" spans="1:17" x14ac:dyDescent="0.2">
      <c r="B90" s="24" t="s">
        <v>16</v>
      </c>
      <c r="C90" s="12" t="s">
        <v>27</v>
      </c>
      <c r="D90" s="28" t="s">
        <v>42</v>
      </c>
      <c r="E90" s="60">
        <v>474.70930338832562</v>
      </c>
      <c r="F90" s="60">
        <v>493.11953880459936</v>
      </c>
      <c r="G90" s="61">
        <v>10</v>
      </c>
      <c r="H90" s="56">
        <v>20</v>
      </c>
      <c r="I90" s="57">
        <v>22.360679774997898</v>
      </c>
      <c r="J90" s="58">
        <v>0.10025420108024913</v>
      </c>
      <c r="K90" s="58">
        <v>1.0050904834239026E-2</v>
      </c>
      <c r="L90" s="69">
        <v>1.035800300826395E-3</v>
      </c>
      <c r="M90" s="70">
        <v>3.1023473434680796E-3</v>
      </c>
      <c r="N90" s="69">
        <v>4.3873816883247006E-2</v>
      </c>
      <c r="O90" s="70">
        <v>2.0716006016527899E-2</v>
      </c>
      <c r="P90" s="69">
        <v>4.8518704776421125E-2</v>
      </c>
      <c r="Q90" s="103">
        <v>2.3540647131815098E-3</v>
      </c>
    </row>
    <row r="91" spans="1:17" x14ac:dyDescent="0.2">
      <c r="B91" s="24" t="s">
        <v>16</v>
      </c>
      <c r="C91" s="12" t="s">
        <v>38</v>
      </c>
      <c r="D91" s="28" t="s">
        <v>42</v>
      </c>
      <c r="E91" s="60">
        <v>978.38090804583567</v>
      </c>
      <c r="F91" s="60">
        <v>1548.7079340413015</v>
      </c>
      <c r="G91" s="61">
        <v>2</v>
      </c>
      <c r="H91" s="56">
        <v>20</v>
      </c>
      <c r="I91" s="57">
        <v>20.09975124224178</v>
      </c>
      <c r="J91" s="58">
        <v>0.28302550452706415</v>
      </c>
      <c r="K91" s="58">
        <v>8.0103436212799209E-2</v>
      </c>
      <c r="L91" s="69">
        <v>5.4838880374319388E-3</v>
      </c>
      <c r="M91" s="70">
        <v>9.7433371969566675E-3</v>
      </c>
      <c r="N91" s="69">
        <v>2.7558319213420751E-2</v>
      </c>
      <c r="O91" s="70">
        <v>0.10967776074863878</v>
      </c>
      <c r="P91" s="69">
        <v>0.11308701145889587</v>
      </c>
      <c r="Q91" s="103">
        <v>1.2788672160704445E-2</v>
      </c>
    </row>
    <row r="92" spans="1:17" x14ac:dyDescent="0.2">
      <c r="B92" s="24" t="s">
        <v>16</v>
      </c>
      <c r="C92" s="12" t="s">
        <v>17</v>
      </c>
      <c r="D92" s="28" t="s">
        <v>42</v>
      </c>
      <c r="E92" s="60">
        <v>19.718707518117</v>
      </c>
      <c r="F92" s="60">
        <v>32.245066711740868</v>
      </c>
      <c r="G92" s="61">
        <v>5</v>
      </c>
      <c r="H92" s="56">
        <v>20</v>
      </c>
      <c r="I92" s="57">
        <v>20.615528128088304</v>
      </c>
      <c r="J92" s="58">
        <v>6.0439813039871232E-3</v>
      </c>
      <c r="K92" s="58">
        <v>3.6529710002945883E-5</v>
      </c>
      <c r="L92" s="69">
        <v>1.1702226410292837E-4</v>
      </c>
      <c r="M92" s="70">
        <v>2.0286236740004682E-4</v>
      </c>
      <c r="N92" s="69">
        <v>1.4344535563612993E-3</v>
      </c>
      <c r="O92" s="70">
        <v>2.3404452820585675E-3</v>
      </c>
      <c r="P92" s="69">
        <v>2.7450575811206195E-3</v>
      </c>
      <c r="Q92" s="103">
        <v>7.5353411236677862E-6</v>
      </c>
    </row>
    <row r="93" spans="1:17" x14ac:dyDescent="0.2">
      <c r="B93" s="24" t="s">
        <v>16</v>
      </c>
      <c r="C93" s="12" t="s">
        <v>18</v>
      </c>
      <c r="D93" s="28" t="s">
        <v>42</v>
      </c>
      <c r="E93" s="60">
        <v>367.73471410678502</v>
      </c>
      <c r="F93" s="60">
        <v>1122.7716051524335</v>
      </c>
      <c r="G93" s="61">
        <v>7</v>
      </c>
      <c r="H93" s="56">
        <v>20</v>
      </c>
      <c r="I93" s="57">
        <v>21.189620100417091</v>
      </c>
      <c r="J93" s="58">
        <v>0.21631167424763231</v>
      </c>
      <c r="K93" s="58">
        <v>4.6790740415813797E-2</v>
      </c>
      <c r="L93" s="69">
        <v>5.4626993554762748E-3</v>
      </c>
      <c r="M93" s="70">
        <v>7.0636574551678566E-3</v>
      </c>
      <c r="N93" s="69">
        <v>6.9926641211393442E-2</v>
      </c>
      <c r="O93" s="70">
        <v>0.1092539871095255</v>
      </c>
      <c r="P93" s="69">
        <v>0.12971572321979827</v>
      </c>
      <c r="Q93" s="103">
        <v>1.6826168850435311E-2</v>
      </c>
    </row>
    <row r="94" spans="1:17" x14ac:dyDescent="0.2">
      <c r="B94" s="24" t="s">
        <v>57</v>
      </c>
      <c r="C94" s="12" t="s">
        <v>61</v>
      </c>
      <c r="D94" s="28" t="s">
        <v>42</v>
      </c>
      <c r="E94" s="60">
        <v>112.60910988954949</v>
      </c>
      <c r="F94" s="60">
        <v>131.08626058200002</v>
      </c>
      <c r="G94" s="61">
        <v>1</v>
      </c>
      <c r="H94" s="56">
        <v>7.5</v>
      </c>
      <c r="I94" s="57">
        <v>7.5663729752107782</v>
      </c>
      <c r="J94" s="58">
        <v>9.0180011787149277E-3</v>
      </c>
      <c r="K94" s="58">
        <v>8.1324345259303822E-5</v>
      </c>
      <c r="L94" s="69">
        <v>3.3448375018352294E-4</v>
      </c>
      <c r="M94" s="70">
        <v>8.2469884131457802E-4</v>
      </c>
      <c r="N94" s="69">
        <v>1.1663002862604534E-3</v>
      </c>
      <c r="O94" s="70">
        <v>2.5086281263764221E-3</v>
      </c>
      <c r="P94" s="69">
        <v>2.7664908158492219E-3</v>
      </c>
      <c r="Q94" s="103">
        <v>7.6534714341780938E-6</v>
      </c>
    </row>
    <row r="95" spans="1:17" x14ac:dyDescent="0.2">
      <c r="B95" s="24" t="s">
        <v>58</v>
      </c>
      <c r="C95" s="12" t="s">
        <v>62</v>
      </c>
      <c r="D95" s="28" t="s">
        <v>42</v>
      </c>
      <c r="E95" s="60">
        <v>32776.904626616633</v>
      </c>
      <c r="F95" s="60">
        <v>3092.4628309441864</v>
      </c>
      <c r="G95" s="61">
        <v>1</v>
      </c>
      <c r="H95" s="56">
        <v>15</v>
      </c>
      <c r="I95" s="57">
        <v>15.033296378372908</v>
      </c>
      <c r="J95" s="58">
        <v>0.42269204588586945</v>
      </c>
      <c r="K95" s="58">
        <v>0.17866856565518197</v>
      </c>
      <c r="L95" s="69">
        <v>-0.12297611951996856</v>
      </c>
      <c r="M95" s="70">
        <v>1.9455513508166006E-2</v>
      </c>
      <c r="N95" s="69">
        <v>2.7514251066181321E-2</v>
      </c>
      <c r="O95" s="70">
        <v>-1.8446417927995284</v>
      </c>
      <c r="P95" s="69">
        <v>1.8448469794956954</v>
      </c>
      <c r="Q95" s="103">
        <v>3.4034603777543908</v>
      </c>
    </row>
    <row r="96" spans="1:17" x14ac:dyDescent="0.2">
      <c r="B96" s="24" t="s">
        <v>59</v>
      </c>
      <c r="C96" s="12" t="s">
        <v>63</v>
      </c>
      <c r="D96" s="28" t="s">
        <v>42</v>
      </c>
      <c r="E96" s="60">
        <v>195.09860788863111</v>
      </c>
      <c r="F96" s="60">
        <v>200.20829943058516</v>
      </c>
      <c r="G96" s="61">
        <v>1</v>
      </c>
      <c r="H96" s="56">
        <v>64</v>
      </c>
      <c r="I96" s="57">
        <v>64.007812023221035</v>
      </c>
      <c r="J96" s="58">
        <v>9.6279849353698502E-2</v>
      </c>
      <c r="K96" s="58">
        <v>9.2698093915708785E-3</v>
      </c>
      <c r="L96" s="69">
        <v>1.9150875634110776E-4</v>
      </c>
      <c r="M96" s="70">
        <v>1.0408191213836036E-3</v>
      </c>
      <c r="N96" s="69">
        <v>1.4719405174379409E-3</v>
      </c>
      <c r="O96" s="70">
        <v>1.2256560405830896E-2</v>
      </c>
      <c r="P96" s="69">
        <v>1.2344629677258735E-2</v>
      </c>
      <c r="Q96" s="103">
        <v>1.523898818686571E-4</v>
      </c>
    </row>
    <row r="97" spans="2:17" x14ac:dyDescent="0.2">
      <c r="B97" s="24" t="s">
        <v>60</v>
      </c>
      <c r="C97" s="12" t="s">
        <v>64</v>
      </c>
      <c r="D97" s="28" t="s">
        <v>42</v>
      </c>
      <c r="E97" s="60">
        <v>45.649999999999991</v>
      </c>
      <c r="F97" s="60">
        <v>165.43867861744212</v>
      </c>
      <c r="G97" s="61">
        <v>1</v>
      </c>
      <c r="H97" s="56">
        <v>50</v>
      </c>
      <c r="I97" s="57">
        <v>50.009999000199947</v>
      </c>
      <c r="J97" s="58">
        <v>9.1034139219493507E-2</v>
      </c>
      <c r="K97" s="58">
        <v>8.2872145034341253E-3</v>
      </c>
      <c r="L97" s="69">
        <v>1.0608363969026868E-3</v>
      </c>
      <c r="M97" s="70">
        <v>1.2595641360803132E-3</v>
      </c>
      <c r="N97" s="69">
        <v>1.7812926839235296E-3</v>
      </c>
      <c r="O97" s="70">
        <v>5.3041819845134341E-2</v>
      </c>
      <c r="P97" s="69">
        <v>5.3071721812180603E-2</v>
      </c>
      <c r="Q97" s="103">
        <v>2.8166076561094862E-3</v>
      </c>
    </row>
    <row r="98" spans="2:17" x14ac:dyDescent="0.2">
      <c r="B98" s="24" t="s">
        <v>56</v>
      </c>
      <c r="C98" s="12" t="s">
        <v>20</v>
      </c>
      <c r="D98" s="28" t="s">
        <v>42</v>
      </c>
      <c r="E98" s="60">
        <v>2.1303683210589752</v>
      </c>
      <c r="F98" s="60">
        <v>4.390069436349461</v>
      </c>
      <c r="G98" s="61">
        <v>1</v>
      </c>
      <c r="H98" s="56">
        <v>10</v>
      </c>
      <c r="I98" s="57">
        <v>10.04987562112089</v>
      </c>
      <c r="J98" s="58">
        <v>4.0114136107296351E-4</v>
      </c>
      <c r="K98" s="58">
        <v>1.6091439156346969E-7</v>
      </c>
      <c r="L98" s="69">
        <v>1.8345131120867109E-5</v>
      </c>
      <c r="M98" s="70">
        <v>2.7619104865556645E-5</v>
      </c>
      <c r="N98" s="69">
        <v>3.905931268147495E-5</v>
      </c>
      <c r="O98" s="70">
        <v>1.8345131120867109E-4</v>
      </c>
      <c r="P98" s="69">
        <v>1.8756335860537878E-4</v>
      </c>
      <c r="Q98" s="103">
        <v>3.518001349132992E-8</v>
      </c>
    </row>
    <row r="99" spans="2:17" x14ac:dyDescent="0.2">
      <c r="B99" s="24" t="s">
        <v>19</v>
      </c>
      <c r="C99" s="12" t="s">
        <v>22</v>
      </c>
      <c r="D99" s="28" t="s">
        <v>42</v>
      </c>
      <c r="E99" s="60">
        <v>243.3472365073934</v>
      </c>
      <c r="F99" s="60">
        <v>129.08314082959021</v>
      </c>
      <c r="G99" s="61">
        <v>10</v>
      </c>
      <c r="H99" s="56">
        <v>20</v>
      </c>
      <c r="I99" s="57">
        <v>22.360679774997898</v>
      </c>
      <c r="J99" s="58">
        <v>2.6243387532709037E-2</v>
      </c>
      <c r="K99" s="58">
        <v>6.887153891919481E-4</v>
      </c>
      <c r="L99" s="69">
        <v>-2.4724465770731285E-4</v>
      </c>
      <c r="M99" s="70">
        <v>8.1209667743033676E-4</v>
      </c>
      <c r="N99" s="69">
        <v>1.148478135180111E-2</v>
      </c>
      <c r="O99" s="70">
        <v>-4.9448931541462571E-3</v>
      </c>
      <c r="P99" s="69">
        <v>1.2504086172311876E-2</v>
      </c>
      <c r="Q99" s="103">
        <v>1.5635217100460106E-4</v>
      </c>
    </row>
    <row r="100" spans="2:17" x14ac:dyDescent="0.2">
      <c r="B100" s="24" t="s">
        <v>19</v>
      </c>
      <c r="C100" s="12" t="s">
        <v>31</v>
      </c>
      <c r="D100" s="28" t="s">
        <v>42</v>
      </c>
      <c r="E100" s="60">
        <v>2.3990567155150107</v>
      </c>
      <c r="F100" s="60">
        <v>11.518009602180159</v>
      </c>
      <c r="G100" s="61">
        <v>5</v>
      </c>
      <c r="H100" s="56">
        <v>20</v>
      </c>
      <c r="I100" s="57">
        <v>20.615528128088304</v>
      </c>
      <c r="J100" s="58">
        <v>2.1589235747920908E-3</v>
      </c>
      <c r="K100" s="58">
        <v>4.6609510017930604E-6</v>
      </c>
      <c r="L100" s="69">
        <v>6.2019247653921639E-5</v>
      </c>
      <c r="M100" s="70">
        <v>7.2462889176903506E-5</v>
      </c>
      <c r="N100" s="69">
        <v>5.1239000321357756E-4</v>
      </c>
      <c r="O100" s="70">
        <v>1.2403849530784328E-3</v>
      </c>
      <c r="P100" s="69">
        <v>1.342050053916245E-3</v>
      </c>
      <c r="Q100" s="103">
        <v>1.8010983472165961E-6</v>
      </c>
    </row>
    <row r="101" spans="2:17" x14ac:dyDescent="0.2">
      <c r="B101" s="24" t="s">
        <v>19</v>
      </c>
      <c r="C101" s="12" t="s">
        <v>25</v>
      </c>
      <c r="D101" s="28" t="s">
        <v>42</v>
      </c>
      <c r="E101" s="60">
        <v>118.8345472992</v>
      </c>
      <c r="F101" s="60">
        <v>0</v>
      </c>
      <c r="G101" s="61">
        <v>10</v>
      </c>
      <c r="H101" s="56">
        <v>50</v>
      </c>
      <c r="I101" s="57">
        <v>50.990195135927848</v>
      </c>
      <c r="J101" s="58">
        <v>0</v>
      </c>
      <c r="K101" s="58">
        <v>0</v>
      </c>
      <c r="L101" s="69">
        <v>-5.1730957980566927E-4</v>
      </c>
      <c r="M101" s="70">
        <v>0</v>
      </c>
      <c r="N101" s="69">
        <v>0</v>
      </c>
      <c r="O101" s="70">
        <v>-2.5865478990283464E-2</v>
      </c>
      <c r="P101" s="69">
        <v>2.5865478990283464E-2</v>
      </c>
      <c r="Q101" s="103">
        <v>6.6902300339679525E-4</v>
      </c>
    </row>
    <row r="102" spans="2:17" x14ac:dyDescent="0.2">
      <c r="B102" s="24" t="s">
        <v>19</v>
      </c>
      <c r="C102" s="12" t="s">
        <v>32</v>
      </c>
      <c r="D102" s="28" t="s">
        <v>42</v>
      </c>
      <c r="E102" s="60">
        <v>93.580011893214902</v>
      </c>
      <c r="F102" s="60">
        <v>362.77595023965227</v>
      </c>
      <c r="G102" s="61">
        <v>2.5</v>
      </c>
      <c r="H102" s="56">
        <v>20</v>
      </c>
      <c r="I102" s="57">
        <v>20.155644370746373</v>
      </c>
      <c r="J102" s="58">
        <v>6.6481459137386595E-2</v>
      </c>
      <c r="K102" s="58">
        <v>4.4197844090360034E-3</v>
      </c>
      <c r="L102" s="69">
        <v>1.8749350243467688E-3</v>
      </c>
      <c r="M102" s="70">
        <v>2.2823208511031246E-3</v>
      </c>
      <c r="N102" s="69">
        <v>8.0692227532923617E-3</v>
      </c>
      <c r="O102" s="70">
        <v>3.7498700486935377E-2</v>
      </c>
      <c r="P102" s="69">
        <v>3.8357070978518926E-2</v>
      </c>
      <c r="Q102" s="103">
        <v>1.4712648940511388E-3</v>
      </c>
    </row>
    <row r="103" spans="2:17" x14ac:dyDescent="0.2">
      <c r="B103" s="24" t="s">
        <v>19</v>
      </c>
      <c r="C103" s="12" t="s">
        <v>34</v>
      </c>
      <c r="D103" s="28" t="s">
        <v>42</v>
      </c>
      <c r="E103" s="60">
        <v>7.3361129668281606</v>
      </c>
      <c r="F103" s="60">
        <v>11.132195588234337</v>
      </c>
      <c r="G103" s="61">
        <v>10</v>
      </c>
      <c r="H103" s="56">
        <v>20</v>
      </c>
      <c r="I103" s="57">
        <v>22.360679774997898</v>
      </c>
      <c r="J103" s="58">
        <v>2.2632430620635915E-3</v>
      </c>
      <c r="K103" s="58">
        <v>5.1222691579789819E-6</v>
      </c>
      <c r="L103" s="69">
        <v>3.8099866348062505E-5</v>
      </c>
      <c r="M103" s="70">
        <v>7.0035629684937062E-5</v>
      </c>
      <c r="N103" s="69">
        <v>9.9045337349777749E-4</v>
      </c>
      <c r="O103" s="70">
        <v>7.6199732696125011E-4</v>
      </c>
      <c r="P103" s="69">
        <v>1.2496550769589257E-3</v>
      </c>
      <c r="Q103" s="103">
        <v>1.5616378113692185E-6</v>
      </c>
    </row>
    <row r="104" spans="2:17" x14ac:dyDescent="0.2">
      <c r="B104" s="24" t="s">
        <v>19</v>
      </c>
      <c r="C104" s="12" t="s">
        <v>33</v>
      </c>
      <c r="D104" s="28" t="s">
        <v>42</v>
      </c>
      <c r="E104" s="60">
        <v>16843.082611664642</v>
      </c>
      <c r="F104" s="60">
        <v>2907.16689135056</v>
      </c>
      <c r="G104" s="61">
        <v>5</v>
      </c>
      <c r="H104" s="56">
        <v>50</v>
      </c>
      <c r="I104" s="57">
        <v>50.24937810560445</v>
      </c>
      <c r="J104" s="58">
        <v>1.3282077887045391</v>
      </c>
      <c r="K104" s="58">
        <v>1.7641359299754018</v>
      </c>
      <c r="L104" s="69">
        <v>-5.4973698139811233E-2</v>
      </c>
      <c r="M104" s="70">
        <v>1.8289767029437454E-2</v>
      </c>
      <c r="N104" s="69">
        <v>0.12932818292837361</v>
      </c>
      <c r="O104" s="70">
        <v>-2.7486849069905617</v>
      </c>
      <c r="P104" s="69">
        <v>2.7517257306674421</v>
      </c>
      <c r="Q104" s="103">
        <v>7.5719944968172683</v>
      </c>
    </row>
    <row r="105" spans="2:17" x14ac:dyDescent="0.2">
      <c r="B105" s="24" t="s">
        <v>19</v>
      </c>
      <c r="C105" s="12" t="s">
        <v>26</v>
      </c>
      <c r="D105" s="28" t="s">
        <v>42</v>
      </c>
      <c r="E105" s="60">
        <v>0.13738443762622501</v>
      </c>
      <c r="F105" s="60">
        <v>9.9551190624493028E-3</v>
      </c>
      <c r="G105" s="61">
        <v>5</v>
      </c>
      <c r="H105" s="56">
        <v>20</v>
      </c>
      <c r="I105" s="57">
        <v>20.615528128088304</v>
      </c>
      <c r="J105" s="58">
        <v>1.8659770199979524E-6</v>
      </c>
      <c r="K105" s="58">
        <v>3.4818702391604388E-12</v>
      </c>
      <c r="L105" s="69">
        <v>-5.3543494260566149E-7</v>
      </c>
      <c r="M105" s="70">
        <v>6.2630325401760313E-8</v>
      </c>
      <c r="N105" s="69">
        <v>4.42863277995048E-7</v>
      </c>
      <c r="O105" s="70">
        <v>-1.070869885211323E-5</v>
      </c>
      <c r="P105" s="69">
        <v>1.0717852349619662E-5</v>
      </c>
      <c r="Q105" s="103">
        <v>1.1487235898824771E-10</v>
      </c>
    </row>
    <row r="106" spans="2:17" x14ac:dyDescent="0.2">
      <c r="B106" s="24" t="s">
        <v>19</v>
      </c>
      <c r="C106" s="12" t="s">
        <v>24</v>
      </c>
      <c r="D106" s="28" t="s">
        <v>42</v>
      </c>
      <c r="E106" s="60">
        <v>18211.901738400004</v>
      </c>
      <c r="F106" s="60">
        <v>3208.0266431999999</v>
      </c>
      <c r="G106" s="61">
        <v>10</v>
      </c>
      <c r="H106" s="56">
        <v>50</v>
      </c>
      <c r="I106" s="57">
        <v>50.990195135927848</v>
      </c>
      <c r="J106" s="58">
        <v>1.4872706511884746</v>
      </c>
      <c r="K106" s="58">
        <v>2.2119739898865891</v>
      </c>
      <c r="L106" s="69">
        <v>-5.9030303474084889E-2</v>
      </c>
      <c r="M106" s="70">
        <v>2.0182556461730519E-2</v>
      </c>
      <c r="N106" s="69">
        <v>0.28542445071540046</v>
      </c>
      <c r="O106" s="70">
        <v>-2.9515151737042444</v>
      </c>
      <c r="P106" s="69">
        <v>2.9652839556562847</v>
      </c>
      <c r="Q106" s="103">
        <v>8.792908937672582</v>
      </c>
    </row>
    <row r="107" spans="2:17" x14ac:dyDescent="0.2">
      <c r="B107" s="24" t="s">
        <v>19</v>
      </c>
      <c r="C107" s="12" t="s">
        <v>23</v>
      </c>
      <c r="D107" s="28" t="s">
        <v>42</v>
      </c>
      <c r="E107" s="60">
        <v>8.8388784000000005</v>
      </c>
      <c r="F107" s="60">
        <v>36.178520458734717</v>
      </c>
      <c r="G107" s="61">
        <v>2.5</v>
      </c>
      <c r="H107" s="56">
        <v>20</v>
      </c>
      <c r="I107" s="57">
        <v>20.155644370746373</v>
      </c>
      <c r="J107" s="58">
        <v>6.6299897441922072E-3</v>
      </c>
      <c r="K107" s="58">
        <v>4.3956764008093848E-5</v>
      </c>
      <c r="L107" s="69">
        <v>1.8913105440532263E-4</v>
      </c>
      <c r="M107" s="70">
        <v>2.2760878043454717E-4</v>
      </c>
      <c r="N107" s="69">
        <v>8.0471856051434149E-4</v>
      </c>
      <c r="O107" s="70">
        <v>3.7826210881064526E-3</v>
      </c>
      <c r="P107" s="69">
        <v>3.867272198568898E-3</v>
      </c>
      <c r="Q107" s="103">
        <v>1.4955794257823919E-5</v>
      </c>
    </row>
    <row r="108" spans="2:17" x14ac:dyDescent="0.2">
      <c r="B108" s="24" t="s">
        <v>19</v>
      </c>
      <c r="C108" s="12" t="s">
        <v>72</v>
      </c>
      <c r="D108" s="28" t="s">
        <v>42</v>
      </c>
      <c r="E108" s="60">
        <v>1346.6875276880439</v>
      </c>
      <c r="F108" s="60">
        <v>178.01806327796021</v>
      </c>
      <c r="G108" s="61">
        <v>10</v>
      </c>
      <c r="H108" s="56">
        <v>50</v>
      </c>
      <c r="I108" s="57">
        <v>50.990195135927848</v>
      </c>
      <c r="J108" s="58">
        <v>8.2530811100316917E-2</v>
      </c>
      <c r="K108" s="58">
        <v>6.8113347808761941E-3</v>
      </c>
      <c r="L108" s="69">
        <v>-4.742071792570357E-3</v>
      </c>
      <c r="M108" s="70">
        <v>1.1199594058643723E-3</v>
      </c>
      <c r="N108" s="69">
        <v>1.5838617810807091E-2</v>
      </c>
      <c r="O108" s="70">
        <v>-0.23710358962851785</v>
      </c>
      <c r="P108" s="69">
        <v>0.23763201389729754</v>
      </c>
      <c r="Q108" s="103">
        <v>5.6468974028885413E-2</v>
      </c>
    </row>
    <row r="109" spans="2:17" x14ac:dyDescent="0.2">
      <c r="B109" s="24" t="s">
        <v>115</v>
      </c>
      <c r="C109" s="12" t="s">
        <v>116</v>
      </c>
      <c r="D109" s="28" t="s">
        <v>42</v>
      </c>
      <c r="E109" s="60">
        <v>20</v>
      </c>
      <c r="F109" s="60">
        <v>0</v>
      </c>
      <c r="G109" s="61">
        <v>5</v>
      </c>
      <c r="H109" s="56">
        <v>300</v>
      </c>
      <c r="I109" s="57">
        <v>300.04166377354994</v>
      </c>
      <c r="J109" s="58">
        <v>0</v>
      </c>
      <c r="K109" s="58">
        <v>0</v>
      </c>
      <c r="L109" s="69">
        <v>-8.7064377854773056E-5</v>
      </c>
      <c r="M109" s="70">
        <v>0</v>
      </c>
      <c r="N109" s="69">
        <v>0</v>
      </c>
      <c r="O109" s="70">
        <v>-2.6119313356431917E-2</v>
      </c>
      <c r="P109" s="69">
        <v>2.6119313356431917E-2</v>
      </c>
      <c r="Q109" s="103">
        <v>6.8221853021148274E-4</v>
      </c>
    </row>
    <row r="110" spans="2:17" x14ac:dyDescent="0.2">
      <c r="B110" s="24" t="s">
        <v>43</v>
      </c>
      <c r="C110" s="12" t="s">
        <v>44</v>
      </c>
      <c r="D110" s="28" t="s">
        <v>42</v>
      </c>
      <c r="E110" s="60">
        <v>3380.662786210376</v>
      </c>
      <c r="F110" s="60">
        <v>2887.5897094536863</v>
      </c>
      <c r="G110" s="61">
        <v>5</v>
      </c>
      <c r="H110" s="56">
        <v>300</v>
      </c>
      <c r="I110" s="57">
        <v>300.04166377354994</v>
      </c>
      <c r="J110" s="58">
        <v>7.877391279018326</v>
      </c>
      <c r="K110" s="58">
        <v>62.053293362753976</v>
      </c>
      <c r="L110" s="69">
        <v>3.4490845228170031E-3</v>
      </c>
      <c r="M110" s="70">
        <v>1.8166601724737524E-2</v>
      </c>
      <c r="N110" s="69">
        <v>0.12845727270677135</v>
      </c>
      <c r="O110" s="70">
        <v>1.0347253568451009</v>
      </c>
      <c r="P110" s="69">
        <v>1.0426686122682907</v>
      </c>
      <c r="Q110" s="103">
        <v>1.087157835009483</v>
      </c>
    </row>
    <row r="111" spans="2:17" x14ac:dyDescent="0.2">
      <c r="B111" s="24" t="s">
        <v>78</v>
      </c>
      <c r="C111" s="12" t="s">
        <v>85</v>
      </c>
      <c r="D111" s="28" t="s">
        <v>42</v>
      </c>
      <c r="E111" s="60">
        <v>7926.6138000000019</v>
      </c>
      <c r="F111" s="60">
        <v>12164.858300000004</v>
      </c>
      <c r="G111" s="61">
        <v>100</v>
      </c>
      <c r="H111" s="56">
        <v>30</v>
      </c>
      <c r="I111" s="57">
        <v>104.4030650891055</v>
      </c>
      <c r="J111" s="58">
        <v>11.547438845136234</v>
      </c>
      <c r="K111" s="58">
        <v>133.34334388216126</v>
      </c>
      <c r="L111" s="69">
        <v>4.2005112245078635E-2</v>
      </c>
      <c r="M111" s="70">
        <v>7.6532387911777924E-2</v>
      </c>
      <c r="N111" s="69">
        <v>10.823314094563507</v>
      </c>
      <c r="O111" s="70">
        <v>1.2601533673523591</v>
      </c>
      <c r="P111" s="69">
        <v>10.896426684873649</v>
      </c>
      <c r="Q111" s="103">
        <v>118.73211449882655</v>
      </c>
    </row>
    <row r="112" spans="2:17" x14ac:dyDescent="0.2">
      <c r="B112" s="24" t="s">
        <v>122</v>
      </c>
      <c r="C112" s="12" t="s">
        <v>123</v>
      </c>
      <c r="D112" s="28" t="s">
        <v>42</v>
      </c>
      <c r="E112" s="60">
        <v>35.200000000000003</v>
      </c>
      <c r="F112" s="60">
        <v>32</v>
      </c>
      <c r="G112" s="61">
        <v>33</v>
      </c>
      <c r="H112" s="56">
        <v>30</v>
      </c>
      <c r="I112" s="57">
        <v>44.598206241955516</v>
      </c>
      <c r="J112" s="58">
        <v>1.2975758001378294E-2</v>
      </c>
      <c r="K112" s="58">
        <v>1.6837029571033281E-4</v>
      </c>
      <c r="L112" s="69">
        <v>4.8086982637585152E-5</v>
      </c>
      <c r="M112" s="70">
        <v>2.0132058695471143E-4</v>
      </c>
      <c r="N112" s="69">
        <v>9.3954400470567419E-3</v>
      </c>
      <c r="O112" s="70">
        <v>1.4426094791275546E-3</v>
      </c>
      <c r="P112" s="69">
        <v>9.505546580134477E-3</v>
      </c>
      <c r="Q112" s="103">
        <v>9.0355415787106254E-5</v>
      </c>
    </row>
    <row r="113" spans="2:17" x14ac:dyDescent="0.2">
      <c r="B113" s="24" t="s">
        <v>79</v>
      </c>
      <c r="C113" s="12" t="s">
        <v>86</v>
      </c>
      <c r="D113" s="28" t="s">
        <v>42</v>
      </c>
      <c r="E113" s="60">
        <v>7232.8829832261081</v>
      </c>
      <c r="F113" s="60">
        <v>2266.2735500923441</v>
      </c>
      <c r="G113" s="61">
        <v>33</v>
      </c>
      <c r="H113" s="56">
        <v>30</v>
      </c>
      <c r="I113" s="57">
        <v>44.598206241955516</v>
      </c>
      <c r="J113" s="58">
        <v>0.91895678596633512</v>
      </c>
      <c r="K113" s="58">
        <v>0.84448157447357663</v>
      </c>
      <c r="L113" s="69">
        <v>-1.7220791277601677E-2</v>
      </c>
      <c r="M113" s="70">
        <v>1.4257735040766511E-2</v>
      </c>
      <c r="N113" s="69">
        <v>0.66539491469134571</v>
      </c>
      <c r="O113" s="70">
        <v>-0.51662373832805031</v>
      </c>
      <c r="P113" s="69">
        <v>0.84240754952763397</v>
      </c>
      <c r="Q113" s="103">
        <v>0.70965047950115312</v>
      </c>
    </row>
    <row r="114" spans="2:17" x14ac:dyDescent="0.2">
      <c r="B114" s="24" t="s">
        <v>80</v>
      </c>
      <c r="C114" s="12" t="s">
        <v>87</v>
      </c>
      <c r="D114" s="28" t="s">
        <v>42</v>
      </c>
      <c r="E114" s="60">
        <v>1485.1747921761498</v>
      </c>
      <c r="F114" s="60">
        <v>869.42391418232251</v>
      </c>
      <c r="G114" s="61">
        <v>50</v>
      </c>
      <c r="H114" s="56">
        <v>30</v>
      </c>
      <c r="I114" s="57">
        <v>58.309518948453004</v>
      </c>
      <c r="J114" s="58">
        <v>0.4609315199784676</v>
      </c>
      <c r="K114" s="58">
        <v>0.21245786610966047</v>
      </c>
      <c r="L114" s="69">
        <v>-9.9542694272969356E-4</v>
      </c>
      <c r="M114" s="70">
        <v>5.4697791473639944E-3</v>
      </c>
      <c r="N114" s="69">
        <v>0.38677179266938527</v>
      </c>
      <c r="O114" s="70">
        <v>-2.9862808281890807E-2</v>
      </c>
      <c r="P114" s="69">
        <v>0.38792293941344963</v>
      </c>
      <c r="Q114" s="103">
        <v>0.15048420692317091</v>
      </c>
    </row>
    <row r="115" spans="2:17" x14ac:dyDescent="0.2">
      <c r="B115" s="24" t="s">
        <v>81</v>
      </c>
      <c r="C115" s="12" t="s">
        <v>88</v>
      </c>
      <c r="D115" s="28" t="s">
        <v>42</v>
      </c>
      <c r="E115" s="60">
        <v>281.75948300671837</v>
      </c>
      <c r="F115" s="60">
        <v>50.03498033415643</v>
      </c>
      <c r="G115" s="61">
        <v>50</v>
      </c>
      <c r="H115" s="56">
        <v>30</v>
      </c>
      <c r="I115" s="57">
        <v>58.309518948453004</v>
      </c>
      <c r="J115" s="58">
        <v>2.6526414975835477E-2</v>
      </c>
      <c r="K115" s="58">
        <v>7.0365069147022862E-4</v>
      </c>
      <c r="L115" s="69">
        <v>-9.1176259800818116E-4</v>
      </c>
      <c r="M115" s="70">
        <v>3.1478348778561925E-4</v>
      </c>
      <c r="N115" s="69">
        <v>2.2258553881876416E-2</v>
      </c>
      <c r="O115" s="70">
        <v>-2.7352877940245435E-2</v>
      </c>
      <c r="P115" s="69">
        <v>3.52650415075094E-2</v>
      </c>
      <c r="Q115" s="103">
        <v>1.2436231525263608E-3</v>
      </c>
    </row>
    <row r="116" spans="2:17" x14ac:dyDescent="0.2">
      <c r="B116" s="24" t="s">
        <v>82</v>
      </c>
      <c r="C116" s="12" t="s">
        <v>89</v>
      </c>
      <c r="D116" s="28" t="s">
        <v>42</v>
      </c>
      <c r="E116" s="60">
        <v>3023.12372</v>
      </c>
      <c r="F116" s="60">
        <v>441.23847751666665</v>
      </c>
      <c r="G116" s="61">
        <v>100</v>
      </c>
      <c r="H116" s="56">
        <v>30</v>
      </c>
      <c r="I116" s="57">
        <v>104.4030650891055</v>
      </c>
      <c r="J116" s="58">
        <v>0.41884370615683425</v>
      </c>
      <c r="K116" s="58">
        <v>0.17543005018719252</v>
      </c>
      <c r="L116" s="69">
        <v>-1.0382411526489221E-2</v>
      </c>
      <c r="M116" s="70">
        <v>2.7759496650205805E-3</v>
      </c>
      <c r="N116" s="69">
        <v>0.39257856647371553</v>
      </c>
      <c r="O116" s="70">
        <v>-0.31147234579467664</v>
      </c>
      <c r="P116" s="69">
        <v>0.5011316723670497</v>
      </c>
      <c r="Q116" s="103">
        <v>0.25113295304939603</v>
      </c>
    </row>
    <row r="117" spans="2:17" x14ac:dyDescent="0.2">
      <c r="B117" s="24" t="s">
        <v>83</v>
      </c>
      <c r="C117" s="12" t="s">
        <v>90</v>
      </c>
      <c r="D117" s="28" t="s">
        <v>42</v>
      </c>
      <c r="E117" s="60">
        <v>2912</v>
      </c>
      <c r="F117" s="60">
        <v>258.60647799999998</v>
      </c>
      <c r="G117" s="61">
        <v>100</v>
      </c>
      <c r="H117" s="56">
        <v>30</v>
      </c>
      <c r="I117" s="57">
        <v>104.4030650891055</v>
      </c>
      <c r="J117" s="58">
        <v>0.24548107474963912</v>
      </c>
      <c r="K117" s="58">
        <v>6.0260958060237908E-2</v>
      </c>
      <c r="L117" s="69">
        <v>-1.104760267755367E-2</v>
      </c>
      <c r="M117" s="70">
        <v>1.6269627481640832E-3</v>
      </c>
      <c r="N117" s="69">
        <v>0.23008727839294491</v>
      </c>
      <c r="O117" s="70">
        <v>-0.33142808032661009</v>
      </c>
      <c r="P117" s="69">
        <v>0.40346589460232501</v>
      </c>
      <c r="Q117" s="103">
        <v>0.16278472810725444</v>
      </c>
    </row>
    <row r="118" spans="2:17" x14ac:dyDescent="0.2">
      <c r="B118" s="24" t="s">
        <v>129</v>
      </c>
      <c r="C118" s="12" t="s">
        <v>130</v>
      </c>
      <c r="D118" s="28" t="s">
        <v>42</v>
      </c>
      <c r="E118" s="60">
        <v>1322.8751820651894</v>
      </c>
      <c r="F118" s="60">
        <v>1873.6711215544092</v>
      </c>
      <c r="G118" s="61">
        <v>100</v>
      </c>
      <c r="H118" s="56">
        <v>30</v>
      </c>
      <c r="I118" s="57">
        <v>104.4030650891055</v>
      </c>
      <c r="J118" s="58">
        <v>1.7785741648998372</v>
      </c>
      <c r="K118" s="58">
        <v>3.1633260600491533</v>
      </c>
      <c r="L118" s="69">
        <v>6.028493604670615E-3</v>
      </c>
      <c r="M118" s="70">
        <v>1.1787767810982066E-2</v>
      </c>
      <c r="N118" s="69">
        <v>1.667042110839585</v>
      </c>
      <c r="O118" s="70">
        <v>0.18085480814011845</v>
      </c>
      <c r="P118" s="69">
        <v>1.6768237417629492</v>
      </c>
      <c r="Q118" s="103">
        <v>2.811737860939898</v>
      </c>
    </row>
    <row r="119" spans="2:17" x14ac:dyDescent="0.2">
      <c r="B119" s="24" t="s">
        <v>84</v>
      </c>
      <c r="C119" s="12" t="s">
        <v>91</v>
      </c>
      <c r="D119" s="28" t="s">
        <v>42</v>
      </c>
      <c r="E119" s="60">
        <v>33.876815764</v>
      </c>
      <c r="F119" s="60">
        <v>11.5714259232</v>
      </c>
      <c r="G119" s="61">
        <v>100</v>
      </c>
      <c r="H119" s="56">
        <v>30</v>
      </c>
      <c r="I119" s="57">
        <v>104.4030650891055</v>
      </c>
      <c r="J119" s="58">
        <v>1.0984125741865488E-2</v>
      </c>
      <c r="K119" s="58">
        <v>1.2065101831311206E-4</v>
      </c>
      <c r="L119" s="69">
        <v>-7.4674275229114073E-5</v>
      </c>
      <c r="M119" s="70">
        <v>7.2798945586299613E-5</v>
      </c>
      <c r="N119" s="69">
        <v>1.0295325617460589E-2</v>
      </c>
      <c r="O119" s="70">
        <v>-2.2402282568734222E-3</v>
      </c>
      <c r="P119" s="69">
        <v>1.0536239946604974E-2</v>
      </c>
      <c r="Q119" s="103">
        <v>1.1101235221243439E-4</v>
      </c>
    </row>
    <row r="120" spans="2:17" x14ac:dyDescent="0.2">
      <c r="B120" s="24" t="s">
        <v>124</v>
      </c>
      <c r="C120" s="12" t="s">
        <v>125</v>
      </c>
      <c r="D120" s="28" t="s">
        <v>42</v>
      </c>
      <c r="E120" s="60">
        <v>9617.2112688712186</v>
      </c>
      <c r="F120" s="60">
        <v>33609.883365906346</v>
      </c>
      <c r="G120" s="61">
        <v>33</v>
      </c>
      <c r="H120" s="56">
        <v>30</v>
      </c>
      <c r="I120" s="57">
        <v>44.598206241955516</v>
      </c>
      <c r="J120" s="58">
        <v>13.628553531579703</v>
      </c>
      <c r="K120" s="58">
        <v>185.73747136313361</v>
      </c>
      <c r="L120" s="69">
        <v>0.16948037356216616</v>
      </c>
      <c r="M120" s="70">
        <v>0.21144879520948931</v>
      </c>
      <c r="N120" s="69">
        <v>9.868113879779461</v>
      </c>
      <c r="O120" s="70">
        <v>5.0844112068649849</v>
      </c>
      <c r="P120" s="69">
        <v>11.100941800801872</v>
      </c>
      <c r="Q120" s="103">
        <v>123.23090886479031</v>
      </c>
    </row>
    <row r="121" spans="2:17" x14ac:dyDescent="0.2">
      <c r="B121" s="24" t="s">
        <v>93</v>
      </c>
      <c r="C121" s="12" t="s">
        <v>48</v>
      </c>
      <c r="D121" s="28" t="s">
        <v>42</v>
      </c>
      <c r="E121" s="60">
        <v>10322.593904463314</v>
      </c>
      <c r="F121" s="60">
        <v>11117.44931732154</v>
      </c>
      <c r="G121" s="61">
        <v>1</v>
      </c>
      <c r="H121" s="56">
        <v>300</v>
      </c>
      <c r="I121" s="57">
        <v>300.00166666203705</v>
      </c>
      <c r="J121" s="58">
        <v>30.324538007814169</v>
      </c>
      <c r="K121" s="58">
        <v>919.57760538736613</v>
      </c>
      <c r="L121" s="69">
        <v>2.4990060493021105E-2</v>
      </c>
      <c r="M121" s="70">
        <v>6.994285693757589E-2</v>
      </c>
      <c r="N121" s="69">
        <v>9.8914136872240946E-2</v>
      </c>
      <c r="O121" s="70">
        <v>7.4970181479063314</v>
      </c>
      <c r="P121" s="69">
        <v>7.497670646041346</v>
      </c>
      <c r="Q121" s="103">
        <v>56.215065116510054</v>
      </c>
    </row>
    <row r="122" spans="2:17" x14ac:dyDescent="0.2">
      <c r="B122" s="24" t="s">
        <v>94</v>
      </c>
      <c r="C122" s="12" t="s">
        <v>101</v>
      </c>
      <c r="D122" s="28" t="s">
        <v>42</v>
      </c>
      <c r="E122" s="60">
        <v>30096.229682739562</v>
      </c>
      <c r="F122" s="60">
        <v>20868.925063192357</v>
      </c>
      <c r="G122" s="61">
        <v>1</v>
      </c>
      <c r="H122" s="56">
        <v>300</v>
      </c>
      <c r="I122" s="57">
        <v>300.00166666203705</v>
      </c>
      <c r="J122" s="58">
        <v>56.923174839664462</v>
      </c>
      <c r="K122" s="58">
        <v>3240.2478338270093</v>
      </c>
      <c r="L122" s="69">
        <v>2.7584479191489208E-4</v>
      </c>
      <c r="M122" s="70">
        <v>0.13129200758861792</v>
      </c>
      <c r="N122" s="69">
        <v>0.1856749377630148</v>
      </c>
      <c r="O122" s="70">
        <v>8.2753437574467625E-2</v>
      </c>
      <c r="P122" s="69">
        <v>0.20328136644486314</v>
      </c>
      <c r="Q122" s="103">
        <v>4.132331394369073E-2</v>
      </c>
    </row>
    <row r="123" spans="2:17" x14ac:dyDescent="0.2">
      <c r="B123" s="24" t="s">
        <v>95</v>
      </c>
      <c r="C123" s="12" t="s">
        <v>65</v>
      </c>
      <c r="D123" s="28" t="s">
        <v>42</v>
      </c>
      <c r="E123" s="60">
        <v>318.30549082861114</v>
      </c>
      <c r="F123" s="60">
        <v>194.7749980834113</v>
      </c>
      <c r="G123" s="61">
        <v>1</v>
      </c>
      <c r="H123" s="56">
        <v>300</v>
      </c>
      <c r="I123" s="57">
        <v>300.00166666203705</v>
      </c>
      <c r="J123" s="58">
        <v>0.53127850316796821</v>
      </c>
      <c r="K123" s="58">
        <v>0.28225684792839678</v>
      </c>
      <c r="L123" s="69">
        <v>-1.6027023100662063E-4</v>
      </c>
      <c r="M123" s="70">
        <v>1.2253817793204736E-3</v>
      </c>
      <c r="N123" s="69">
        <v>1.7329515313998889E-3</v>
      </c>
      <c r="O123" s="70">
        <v>-4.808106930198619E-2</v>
      </c>
      <c r="P123" s="69">
        <v>4.811228893154617E-2</v>
      </c>
      <c r="Q123" s="103">
        <v>2.3147923462325799E-3</v>
      </c>
    </row>
    <row r="124" spans="2:17" x14ac:dyDescent="0.2">
      <c r="B124" s="24" t="s">
        <v>96</v>
      </c>
      <c r="C124" s="12" t="s">
        <v>50</v>
      </c>
      <c r="D124" s="28" t="s">
        <v>42</v>
      </c>
      <c r="E124" s="60">
        <v>946.2051914663457</v>
      </c>
      <c r="F124" s="60">
        <v>1034.5889407816464</v>
      </c>
      <c r="G124" s="61">
        <v>1</v>
      </c>
      <c r="H124" s="56">
        <v>300</v>
      </c>
      <c r="I124" s="57">
        <v>300.00166666203705</v>
      </c>
      <c r="J124" s="58">
        <v>2.821999072063758</v>
      </c>
      <c r="K124" s="58">
        <v>7.9636787627287111</v>
      </c>
      <c r="L124" s="69">
        <v>2.3896908976261955E-3</v>
      </c>
      <c r="M124" s="70">
        <v>6.5088766504691952E-3</v>
      </c>
      <c r="N124" s="69">
        <v>9.2049416349071003E-3</v>
      </c>
      <c r="O124" s="70">
        <v>0.71690726928785864</v>
      </c>
      <c r="P124" s="69">
        <v>0.71696636162952332</v>
      </c>
      <c r="Q124" s="103">
        <v>0.51404076370827645</v>
      </c>
    </row>
    <row r="125" spans="2:17" x14ac:dyDescent="0.2">
      <c r="B125" s="24" t="s">
        <v>97</v>
      </c>
      <c r="C125" s="12" t="s">
        <v>66</v>
      </c>
      <c r="D125" s="28" t="s">
        <v>42</v>
      </c>
      <c r="E125" s="60">
        <v>2.7639171675544141</v>
      </c>
      <c r="F125" s="60">
        <v>1.1595744438590363</v>
      </c>
      <c r="G125" s="61">
        <v>1</v>
      </c>
      <c r="H125" s="56">
        <v>300</v>
      </c>
      <c r="I125" s="57">
        <v>300.00166666203705</v>
      </c>
      <c r="J125" s="58">
        <v>3.1629160873175061E-3</v>
      </c>
      <c r="K125" s="58">
        <v>1.0004038175411882E-5</v>
      </c>
      <c r="L125" s="69">
        <v>-4.736756750389759E-6</v>
      </c>
      <c r="M125" s="70">
        <v>7.2951939892307582E-6</v>
      </c>
      <c r="N125" s="69">
        <v>1.0316962279712821E-5</v>
      </c>
      <c r="O125" s="70">
        <v>-1.4210270251169277E-3</v>
      </c>
      <c r="P125" s="69">
        <v>1.4210644763075835E-3</v>
      </c>
      <c r="Q125" s="103">
        <v>2.0194242458233468E-6</v>
      </c>
    </row>
    <row r="126" spans="2:17" x14ac:dyDescent="0.2">
      <c r="B126" s="24" t="s">
        <v>98</v>
      </c>
      <c r="C126" s="12" t="s">
        <v>67</v>
      </c>
      <c r="D126" s="28" t="s">
        <v>42</v>
      </c>
      <c r="E126" s="60">
        <v>113.55620124617373</v>
      </c>
      <c r="F126" s="60">
        <v>178.99849254875755</v>
      </c>
      <c r="G126" s="61">
        <v>1</v>
      </c>
      <c r="H126" s="56">
        <v>300</v>
      </c>
      <c r="I126" s="57">
        <v>300.00166666203705</v>
      </c>
      <c r="J126" s="58">
        <v>0.48824567899572735</v>
      </c>
      <c r="K126" s="58">
        <v>0.23838384305799884</v>
      </c>
      <c r="L126" s="69">
        <v>6.3178741329039667E-4</v>
      </c>
      <c r="M126" s="70">
        <v>1.1261275494976379E-3</v>
      </c>
      <c r="N126" s="69">
        <v>1.5925848534615386E-3</v>
      </c>
      <c r="O126" s="70">
        <v>0.189536223987119</v>
      </c>
      <c r="P126" s="69">
        <v>0.18954291474442092</v>
      </c>
      <c r="Q126" s="103">
        <v>3.5926516529810819E-2</v>
      </c>
    </row>
    <row r="127" spans="2:17" x14ac:dyDescent="0.2">
      <c r="B127" s="24" t="s">
        <v>99</v>
      </c>
      <c r="C127" s="12" t="s">
        <v>102</v>
      </c>
      <c r="D127" s="28" t="s">
        <v>42</v>
      </c>
      <c r="E127" s="60">
        <v>8.3434436519860125</v>
      </c>
      <c r="F127" s="60">
        <v>10.856529089331197</v>
      </c>
      <c r="G127" s="61">
        <v>1</v>
      </c>
      <c r="H127" s="56">
        <v>300</v>
      </c>
      <c r="I127" s="57">
        <v>300.00166666203705</v>
      </c>
      <c r="J127" s="58">
        <v>2.961283830540375E-2</v>
      </c>
      <c r="K127" s="58">
        <v>8.7692019250198766E-4</v>
      </c>
      <c r="L127" s="69">
        <v>3.1980438745193851E-5</v>
      </c>
      <c r="M127" s="70">
        <v>6.8301337767345474E-5</v>
      </c>
      <c r="N127" s="69">
        <v>9.6592678198805667E-5</v>
      </c>
      <c r="O127" s="70">
        <v>9.5941316235581553E-3</v>
      </c>
      <c r="P127" s="69">
        <v>9.59461785354895E-3</v>
      </c>
      <c r="Q127" s="103">
        <v>9.2056691755640265E-5</v>
      </c>
    </row>
    <row r="128" spans="2:17" x14ac:dyDescent="0.2">
      <c r="B128" s="24" t="s">
        <v>105</v>
      </c>
      <c r="C128" s="12" t="s">
        <v>51</v>
      </c>
      <c r="D128" s="28" t="s">
        <v>42</v>
      </c>
      <c r="E128" s="60">
        <v>2089.8883384363639</v>
      </c>
      <c r="F128" s="60">
        <v>3228.1247777999997</v>
      </c>
      <c r="G128" s="61">
        <v>1</v>
      </c>
      <c r="H128" s="56">
        <v>300</v>
      </c>
      <c r="I128" s="57">
        <v>300.00166666203705</v>
      </c>
      <c r="J128" s="58">
        <v>8.8052024996275993</v>
      </c>
      <c r="K128" s="58">
        <v>77.531591059448118</v>
      </c>
      <c r="L128" s="69">
        <v>1.1209772507726257E-2</v>
      </c>
      <c r="M128" s="70">
        <v>2.0308999219679481E-2</v>
      </c>
      <c r="N128" s="69">
        <v>2.8721262134695329E-2</v>
      </c>
      <c r="O128" s="70">
        <v>3.362931752317877</v>
      </c>
      <c r="P128" s="69">
        <v>3.3630543976638849</v>
      </c>
      <c r="Q128" s="103">
        <v>11.310134881646396</v>
      </c>
    </row>
    <row r="129" spans="2:17" x14ac:dyDescent="0.2">
      <c r="B129" s="24" t="s">
        <v>100</v>
      </c>
      <c r="C129" s="12" t="s">
        <v>103</v>
      </c>
      <c r="D129" s="28" t="s">
        <v>42</v>
      </c>
      <c r="E129" s="60">
        <v>410.08200000000005</v>
      </c>
      <c r="F129" s="60">
        <v>5.3999999999999999E-2</v>
      </c>
      <c r="G129" s="61">
        <v>1</v>
      </c>
      <c r="H129" s="56">
        <v>300</v>
      </c>
      <c r="I129" s="57">
        <v>300.00166666203705</v>
      </c>
      <c r="J129" s="58">
        <v>1.4729323297841526E-4</v>
      </c>
      <c r="K129" s="58">
        <v>2.1695296481233717E-8</v>
      </c>
      <c r="L129" s="69">
        <v>-1.7847931811232343E-3</v>
      </c>
      <c r="M129" s="70">
        <v>3.3972849048607554E-7</v>
      </c>
      <c r="N129" s="69">
        <v>4.8044863876994705E-7</v>
      </c>
      <c r="O129" s="70">
        <v>-0.53543795433697028</v>
      </c>
      <c r="P129" s="69">
        <v>0.53543795433718588</v>
      </c>
      <c r="Q129" s="103">
        <v>0.28669380294479035</v>
      </c>
    </row>
    <row r="130" spans="2:17" x14ac:dyDescent="0.2">
      <c r="B130" s="24" t="s">
        <v>131</v>
      </c>
      <c r="C130" s="12" t="s">
        <v>132</v>
      </c>
      <c r="D130" s="28" t="s">
        <v>42</v>
      </c>
      <c r="E130" s="60">
        <v>4582.8624973338801</v>
      </c>
      <c r="F130" s="60">
        <v>4662.9777435465767</v>
      </c>
      <c r="G130" s="61">
        <v>20</v>
      </c>
      <c r="H130" s="56">
        <v>300</v>
      </c>
      <c r="I130" s="57">
        <v>300.66592756745814</v>
      </c>
      <c r="J130" s="58">
        <v>12.747144978542513</v>
      </c>
      <c r="K130" s="58">
        <v>162.48970510398161</v>
      </c>
      <c r="L130" s="69">
        <v>9.3831102108339337E-3</v>
      </c>
      <c r="M130" s="70">
        <v>2.9336044258986022E-2</v>
      </c>
      <c r="N130" s="69">
        <v>0.82974863314870817</v>
      </c>
      <c r="O130" s="70">
        <v>2.8149330632501801</v>
      </c>
      <c r="P130" s="69">
        <v>2.9346773152752572</v>
      </c>
      <c r="Q130" s="103">
        <v>8.6123309447911911</v>
      </c>
    </row>
    <row r="131" spans="2:17" x14ac:dyDescent="0.2">
      <c r="B131" s="24" t="s">
        <v>92</v>
      </c>
      <c r="C131" s="12" t="s">
        <v>46</v>
      </c>
      <c r="D131" s="28" t="s">
        <v>42</v>
      </c>
      <c r="E131" s="60">
        <v>531.44784187318635</v>
      </c>
      <c r="F131" s="60">
        <v>210.82153731770603</v>
      </c>
      <c r="G131" s="61">
        <v>200</v>
      </c>
      <c r="H131" s="56">
        <v>300</v>
      </c>
      <c r="I131" s="57">
        <v>360.55512754639892</v>
      </c>
      <c r="J131" s="58">
        <v>0.69111770605139411</v>
      </c>
      <c r="K131" s="58">
        <v>0.47764368361774118</v>
      </c>
      <c r="L131" s="69">
        <v>-9.8714382809106382E-4</v>
      </c>
      <c r="M131" s="70">
        <v>1.3263348636092243E-3</v>
      </c>
      <c r="N131" s="69">
        <v>0.37514415047288685</v>
      </c>
      <c r="O131" s="70">
        <v>-0.29614314842731915</v>
      </c>
      <c r="P131" s="69">
        <v>0.47794758917110269</v>
      </c>
      <c r="Q131" s="103">
        <v>0.22843389799446917</v>
      </c>
    </row>
    <row r="132" spans="2:17" x14ac:dyDescent="0.2">
      <c r="B132" s="24" t="s">
        <v>77</v>
      </c>
      <c r="C132" s="12" t="s">
        <v>37</v>
      </c>
      <c r="D132" s="28" t="s">
        <v>42</v>
      </c>
      <c r="E132" s="60">
        <v>203.24110000000002</v>
      </c>
      <c r="F132" s="60">
        <v>88.479233800000003</v>
      </c>
      <c r="G132" s="61">
        <v>25</v>
      </c>
      <c r="H132" s="56">
        <v>25</v>
      </c>
      <c r="I132" s="57">
        <v>35.355339059327378</v>
      </c>
      <c r="J132" s="58">
        <v>2.8442104456671363E-2</v>
      </c>
      <c r="K132" s="58">
        <v>8.0895330592420497E-4</v>
      </c>
      <c r="L132" s="69">
        <v>-3.2810331168775519E-4</v>
      </c>
      <c r="M132" s="70">
        <v>5.5664660255997321E-4</v>
      </c>
      <c r="N132" s="69">
        <v>1.9680429369730502E-2</v>
      </c>
      <c r="O132" s="70">
        <v>-8.2025827921938799E-3</v>
      </c>
      <c r="P132" s="69">
        <v>2.1321389838369967E-2</v>
      </c>
      <c r="Q132" s="103">
        <v>4.5460166463974608E-4</v>
      </c>
    </row>
    <row r="133" spans="2:17" x14ac:dyDescent="0.2">
      <c r="B133" s="24" t="s">
        <v>150</v>
      </c>
      <c r="C133" s="12" t="s">
        <v>151</v>
      </c>
      <c r="D133" s="28" t="s">
        <v>42</v>
      </c>
      <c r="E133" s="60">
        <v>3.8468678492145911</v>
      </c>
      <c r="F133" s="60">
        <v>5.6184153255000009</v>
      </c>
      <c r="G133" s="61">
        <v>10</v>
      </c>
      <c r="H133" s="56">
        <v>300</v>
      </c>
      <c r="I133" s="57">
        <v>300.16662039607269</v>
      </c>
      <c r="J133" s="58">
        <v>1.5333510784476402E-2</v>
      </c>
      <c r="K133" s="58">
        <v>2.3511655297765412E-4</v>
      </c>
      <c r="L133" s="69">
        <v>1.8600675108615405E-5</v>
      </c>
      <c r="M133" s="70">
        <v>3.5346958471406447E-5</v>
      </c>
      <c r="N133" s="69">
        <v>4.9988148058901561E-4</v>
      </c>
      <c r="O133" s="70">
        <v>5.5802025325846216E-3</v>
      </c>
      <c r="P133" s="69">
        <v>5.6025477953605797E-3</v>
      </c>
      <c r="Q133" s="103">
        <v>3.1388541799299691E-5</v>
      </c>
    </row>
    <row r="134" spans="2:17" ht="12" thickBot="1" x14ac:dyDescent="0.25">
      <c r="B134" s="25"/>
      <c r="C134" s="26" t="s">
        <v>41</v>
      </c>
      <c r="D134" s="27" t="s">
        <v>12</v>
      </c>
      <c r="E134" s="50">
        <v>158950.4604772419</v>
      </c>
      <c r="F134" s="50">
        <v>109985.29716653042</v>
      </c>
      <c r="G134" s="62"/>
      <c r="H134" s="63"/>
      <c r="I134" s="64"/>
      <c r="J134" s="65">
        <v>69.272818645466799</v>
      </c>
      <c r="K134" s="67">
        <v>4798.7234030877325</v>
      </c>
      <c r="L134" s="71"/>
      <c r="M134" s="72"/>
      <c r="N134" s="71"/>
      <c r="O134" s="72"/>
      <c r="P134" s="73">
        <v>18.553900377199902</v>
      </c>
      <c r="Q134" s="104">
        <v>344.24721920705861</v>
      </c>
    </row>
    <row r="135" spans="2:17" x14ac:dyDescent="0.2">
      <c r="B135" s="15"/>
      <c r="C135" s="16"/>
      <c r="D135" s="1"/>
      <c r="E135" s="81"/>
      <c r="F135" s="81"/>
      <c r="G135" s="17"/>
      <c r="H135" s="17"/>
      <c r="I135" s="16"/>
      <c r="J135" s="18"/>
      <c r="K135" s="18"/>
    </row>
    <row r="136" spans="2:17" ht="15.75" thickBot="1" x14ac:dyDescent="0.3">
      <c r="B136" s="92" t="s">
        <v>165</v>
      </c>
    </row>
    <row r="137" spans="2:17" ht="52.5" x14ac:dyDescent="0.2">
      <c r="B137" s="108" t="s">
        <v>0</v>
      </c>
      <c r="C137" s="109"/>
      <c r="D137" s="19" t="s">
        <v>1</v>
      </c>
      <c r="E137" s="20" t="s">
        <v>28</v>
      </c>
      <c r="F137" s="39" t="s">
        <v>171</v>
      </c>
      <c r="G137" s="21" t="s">
        <v>2</v>
      </c>
      <c r="H137" s="45" t="s">
        <v>3</v>
      </c>
      <c r="I137" s="45" t="s">
        <v>4</v>
      </c>
      <c r="J137" s="39" t="s">
        <v>172</v>
      </c>
      <c r="K137" s="21" t="s">
        <v>5</v>
      </c>
      <c r="L137" s="20" t="s">
        <v>6</v>
      </c>
      <c r="M137" s="20" t="s">
        <v>7</v>
      </c>
      <c r="N137" s="44" t="s">
        <v>8</v>
      </c>
      <c r="O137" s="20" t="s">
        <v>9</v>
      </c>
      <c r="P137" s="44" t="s">
        <v>10</v>
      </c>
      <c r="Q137" s="98" t="s">
        <v>11</v>
      </c>
    </row>
    <row r="138" spans="2:17" x14ac:dyDescent="0.2">
      <c r="B138" s="22"/>
      <c r="C138" s="4"/>
      <c r="D138" s="5"/>
      <c r="E138" s="6" t="s">
        <v>47</v>
      </c>
      <c r="F138" s="6" t="s">
        <v>47</v>
      </c>
      <c r="G138" s="3" t="s">
        <v>13</v>
      </c>
      <c r="H138" s="5" t="s">
        <v>13</v>
      </c>
      <c r="I138" s="3" t="s">
        <v>13</v>
      </c>
      <c r="J138" s="5" t="s">
        <v>13</v>
      </c>
      <c r="K138" s="3" t="s">
        <v>13</v>
      </c>
      <c r="L138" s="5" t="s">
        <v>13</v>
      </c>
      <c r="M138" s="5" t="s">
        <v>13</v>
      </c>
      <c r="N138" s="4" t="s">
        <v>13</v>
      </c>
      <c r="O138" s="5" t="s">
        <v>13</v>
      </c>
      <c r="P138" s="4" t="s">
        <v>13</v>
      </c>
      <c r="Q138" s="99" t="s">
        <v>13</v>
      </c>
    </row>
    <row r="139" spans="2:17" x14ac:dyDescent="0.2">
      <c r="B139" s="23"/>
      <c r="C139" s="8"/>
      <c r="D139" s="13"/>
      <c r="E139" s="9"/>
      <c r="F139" s="9"/>
      <c r="G139" s="10"/>
      <c r="H139" s="42"/>
      <c r="I139" s="10"/>
      <c r="J139" s="42"/>
      <c r="K139" s="10"/>
      <c r="L139" s="42"/>
      <c r="M139" s="42"/>
      <c r="N139" s="8"/>
      <c r="O139" s="42"/>
      <c r="P139" s="8"/>
      <c r="Q139" s="100"/>
    </row>
    <row r="140" spans="2:17" x14ac:dyDescent="0.2">
      <c r="B140" s="24" t="s">
        <v>16</v>
      </c>
      <c r="C140" s="12" t="s">
        <v>110</v>
      </c>
      <c r="D140" s="2" t="s">
        <v>49</v>
      </c>
      <c r="E140" s="54">
        <v>78.002570766100675</v>
      </c>
      <c r="F140" s="54">
        <v>88.044572401281698</v>
      </c>
      <c r="G140" s="74">
        <v>1</v>
      </c>
      <c r="H140" s="56">
        <v>200</v>
      </c>
      <c r="I140" s="57">
        <v>200.00249998437519</v>
      </c>
      <c r="J140" s="58">
        <v>0.1499529331311075</v>
      </c>
      <c r="K140" s="59">
        <v>2.2485882154622397E-2</v>
      </c>
      <c r="L140" s="70">
        <v>1.3200015181524805E-4</v>
      </c>
      <c r="M140" s="70">
        <v>6.8263329157771042E-4</v>
      </c>
      <c r="N140" s="69">
        <v>9.6538925907658558E-4</v>
      </c>
      <c r="O140" s="70">
        <v>2.6400030363049609E-2</v>
      </c>
      <c r="P140" s="69">
        <v>2.6417675514539156E-2</v>
      </c>
      <c r="Q140" s="103">
        <v>6.9789357959148168E-4</v>
      </c>
    </row>
    <row r="141" spans="2:17" x14ac:dyDescent="0.2">
      <c r="B141" s="24" t="s">
        <v>16</v>
      </c>
      <c r="C141" s="12" t="s">
        <v>174</v>
      </c>
      <c r="D141" s="2" t="s">
        <v>175</v>
      </c>
      <c r="E141" s="75">
        <v>0.41775541469759547</v>
      </c>
      <c r="F141" s="60">
        <v>0.8698875239866779</v>
      </c>
      <c r="G141" s="74">
        <v>1</v>
      </c>
      <c r="H141" s="56">
        <v>200</v>
      </c>
      <c r="I141" s="57">
        <v>200.00249998437519</v>
      </c>
      <c r="J141" s="58">
        <v>1.481547154564409E-3</v>
      </c>
      <c r="K141" s="59">
        <v>2.1949819711978966E-6</v>
      </c>
      <c r="L141" s="70">
        <v>3.795471446466081E-6</v>
      </c>
      <c r="M141" s="70">
        <v>6.7444723462904356E-6</v>
      </c>
      <c r="N141" s="69">
        <v>9.5381242631742243E-6</v>
      </c>
      <c r="O141" s="70">
        <v>7.5909428929321621E-4</v>
      </c>
      <c r="P141" s="69">
        <v>7.5915421085049164E-4</v>
      </c>
      <c r="Q141" s="103">
        <v>5.7631511585203275E-7</v>
      </c>
    </row>
    <row r="142" spans="2:17" x14ac:dyDescent="0.2">
      <c r="B142" s="24" t="s">
        <v>58</v>
      </c>
      <c r="C142" s="12" t="s">
        <v>62</v>
      </c>
      <c r="D142" s="28" t="s">
        <v>49</v>
      </c>
      <c r="E142" s="75">
        <v>40.302326704875668</v>
      </c>
      <c r="F142" s="60">
        <v>617.61348460317504</v>
      </c>
      <c r="G142" s="76">
        <v>1</v>
      </c>
      <c r="H142" s="56">
        <v>20</v>
      </c>
      <c r="I142" s="57">
        <v>20.024984394500787</v>
      </c>
      <c r="J142" s="58">
        <v>0.10531880145542948</v>
      </c>
      <c r="K142" s="59">
        <v>1.1092049940008173E-2</v>
      </c>
      <c r="L142" s="70">
        <v>4.5040092503221274E-3</v>
      </c>
      <c r="M142" s="70">
        <v>4.7885237490381347E-3</v>
      </c>
      <c r="N142" s="69">
        <v>6.77199522963539E-3</v>
      </c>
      <c r="O142" s="70">
        <v>9.0080185006442548E-2</v>
      </c>
      <c r="P142" s="69">
        <v>9.0334376901515856E-2</v>
      </c>
      <c r="Q142" s="103">
        <v>8.1602996501851221E-3</v>
      </c>
    </row>
    <row r="143" spans="2:17" ht="12" customHeight="1" x14ac:dyDescent="0.2">
      <c r="B143" s="24" t="s">
        <v>59</v>
      </c>
      <c r="C143" s="12" t="s">
        <v>109</v>
      </c>
      <c r="D143" s="28" t="s">
        <v>49</v>
      </c>
      <c r="E143" s="75">
        <v>0.29369682907965972</v>
      </c>
      <c r="F143" s="60">
        <v>0.30138883785249382</v>
      </c>
      <c r="G143" s="76">
        <v>1</v>
      </c>
      <c r="H143" s="56">
        <v>57</v>
      </c>
      <c r="I143" s="57">
        <v>57.008771254956898</v>
      </c>
      <c r="J143" s="58">
        <v>1.4631397075781232E-4</v>
      </c>
      <c r="K143" s="59">
        <v>2.1407778038917959E-8</v>
      </c>
      <c r="L143" s="70">
        <v>2.6349702331174285E-7</v>
      </c>
      <c r="M143" s="70">
        <v>2.336748862727553E-6</v>
      </c>
      <c r="N143" s="69">
        <v>3.3046619335292115E-6</v>
      </c>
      <c r="O143" s="70">
        <v>1.5019330328769342E-5</v>
      </c>
      <c r="P143" s="69">
        <v>1.5378591418579519E-5</v>
      </c>
      <c r="Q143" s="103">
        <v>2.3650107401960764E-10</v>
      </c>
    </row>
    <row r="144" spans="2:17" ht="12" customHeight="1" x14ac:dyDescent="0.2">
      <c r="B144" s="24" t="s">
        <v>19</v>
      </c>
      <c r="C144" s="12" t="s">
        <v>108</v>
      </c>
      <c r="D144" s="28" t="s">
        <v>49</v>
      </c>
      <c r="E144" s="75">
        <v>399.60137610467842</v>
      </c>
      <c r="F144" s="60">
        <v>81.14229080267485</v>
      </c>
      <c r="G144" s="76">
        <v>10</v>
      </c>
      <c r="H144" s="56">
        <v>200</v>
      </c>
      <c r="I144" s="57">
        <v>200.24984394500785</v>
      </c>
      <c r="J144" s="58">
        <v>0.13836823559926689</v>
      </c>
      <c r="K144" s="59">
        <v>1.9145768622854231E-2</v>
      </c>
      <c r="L144" s="70">
        <v>-2.1916626399303141E-3</v>
      </c>
      <c r="M144" s="70">
        <v>6.2911804266970774E-4</v>
      </c>
      <c r="N144" s="69">
        <v>8.8970726827711632E-3</v>
      </c>
      <c r="O144" s="70">
        <v>-0.43833252798606281</v>
      </c>
      <c r="P144" s="69">
        <v>0.43842281303893743</v>
      </c>
      <c r="Q144" s="103">
        <v>0.1922145629929751</v>
      </c>
    </row>
    <row r="145" spans="2:17" ht="12" customHeight="1" x14ac:dyDescent="0.2">
      <c r="B145" s="24" t="s">
        <v>19</v>
      </c>
      <c r="C145" s="12" t="s">
        <v>72</v>
      </c>
      <c r="D145" s="28" t="s">
        <v>49</v>
      </c>
      <c r="E145" s="75">
        <v>1.3104</v>
      </c>
      <c r="F145" s="60">
        <v>1.5313944778439454</v>
      </c>
      <c r="G145" s="76">
        <v>10</v>
      </c>
      <c r="H145" s="56">
        <v>100</v>
      </c>
      <c r="I145" s="57">
        <v>100.4987562112089</v>
      </c>
      <c r="J145" s="58">
        <v>1.3105835600160018E-3</v>
      </c>
      <c r="K145" s="59">
        <v>1.717629267784217E-6</v>
      </c>
      <c r="L145" s="70">
        <v>2.6229952645451249E-6</v>
      </c>
      <c r="M145" s="70">
        <v>1.1873313988623831E-5</v>
      </c>
      <c r="N145" s="69">
        <v>1.6791401673026013E-4</v>
      </c>
      <c r="O145" s="70">
        <v>2.6229952645451249E-4</v>
      </c>
      <c r="P145" s="69">
        <v>3.1144206297921862E-4</v>
      </c>
      <c r="Q145" s="103">
        <v>9.6996158592751573E-8</v>
      </c>
    </row>
    <row r="146" spans="2:17" ht="12" customHeight="1" x14ac:dyDescent="0.2">
      <c r="B146" s="24" t="s">
        <v>104</v>
      </c>
      <c r="C146" s="12" t="s">
        <v>91</v>
      </c>
      <c r="D146" s="28" t="s">
        <v>49</v>
      </c>
      <c r="E146" s="75">
        <v>29.047269715000002</v>
      </c>
      <c r="F146" s="60">
        <v>9.9217804920000017</v>
      </c>
      <c r="G146" s="76">
        <v>100</v>
      </c>
      <c r="H146" s="56">
        <v>6</v>
      </c>
      <c r="I146" s="57">
        <v>100.17983829094555</v>
      </c>
      <c r="J146" s="58">
        <v>8.4642190294063526E-3</v>
      </c>
      <c r="K146" s="59">
        <v>7.1643003777764619E-5</v>
      </c>
      <c r="L146" s="70">
        <v>-1.2812269206641247E-4</v>
      </c>
      <c r="M146" s="70">
        <v>7.6926237368686232E-5</v>
      </c>
      <c r="N146" s="69">
        <v>1.0879012818912808E-2</v>
      </c>
      <c r="O146" s="70">
        <v>-7.6873615239847481E-4</v>
      </c>
      <c r="P146" s="69">
        <v>1.0906139334616699E-2</v>
      </c>
      <c r="Q146" s="103">
        <v>1.1894387518607359E-4</v>
      </c>
    </row>
    <row r="147" spans="2:17" ht="12" customHeight="1" x14ac:dyDescent="0.2">
      <c r="B147" s="24" t="s">
        <v>93</v>
      </c>
      <c r="C147" s="12" t="s">
        <v>48</v>
      </c>
      <c r="D147" s="28" t="s">
        <v>49</v>
      </c>
      <c r="E147" s="75">
        <v>14161.455840589117</v>
      </c>
      <c r="F147" s="60">
        <v>15421.81174463063</v>
      </c>
      <c r="G147" s="76">
        <v>1</v>
      </c>
      <c r="H147" s="56">
        <v>50</v>
      </c>
      <c r="I147" s="57">
        <v>50.009999000199947</v>
      </c>
      <c r="J147" s="58">
        <v>6.5676378256405199</v>
      </c>
      <c r="K147" s="59">
        <v>43.133866608784139</v>
      </c>
      <c r="L147" s="70">
        <v>1.9580032444473261E-2</v>
      </c>
      <c r="M147" s="70">
        <v>0.11956946153759443</v>
      </c>
      <c r="N147" s="69">
        <v>0.1690967541521142</v>
      </c>
      <c r="O147" s="70">
        <v>0.97900162222366305</v>
      </c>
      <c r="P147" s="69">
        <v>0.99349780502089913</v>
      </c>
      <c r="Q147" s="103">
        <v>0.98703788858134445</v>
      </c>
    </row>
    <row r="148" spans="2:17" ht="12" customHeight="1" x14ac:dyDescent="0.2">
      <c r="B148" s="24" t="s">
        <v>94</v>
      </c>
      <c r="C148" s="12" t="s">
        <v>106</v>
      </c>
      <c r="D148" s="28" t="s">
        <v>49</v>
      </c>
      <c r="E148" s="75">
        <v>34017.787861767218</v>
      </c>
      <c r="F148" s="60">
        <v>29171.111038642579</v>
      </c>
      <c r="G148" s="76">
        <v>1</v>
      </c>
      <c r="H148" s="56">
        <v>50</v>
      </c>
      <c r="I148" s="57">
        <v>50.009999000199947</v>
      </c>
      <c r="J148" s="58">
        <v>12.423008103444944</v>
      </c>
      <c r="K148" s="59">
        <v>154.33113033825876</v>
      </c>
      <c r="L148" s="70">
        <v>-1.3928662500338973E-2</v>
      </c>
      <c r="M148" s="70">
        <v>0.22617148342238508</v>
      </c>
      <c r="N148" s="69">
        <v>0.31985477927797862</v>
      </c>
      <c r="O148" s="70">
        <v>-0.69643312501694865</v>
      </c>
      <c r="P148" s="69">
        <v>0.7663720881189745</v>
      </c>
      <c r="Q148" s="103">
        <v>0.58732617744783722</v>
      </c>
    </row>
    <row r="149" spans="2:17" ht="12" customHeight="1" x14ac:dyDescent="0.2">
      <c r="B149" s="24" t="s">
        <v>95</v>
      </c>
      <c r="C149" s="12" t="s">
        <v>65</v>
      </c>
      <c r="D149" s="28" t="s">
        <v>49</v>
      </c>
      <c r="E149" s="75">
        <v>1441.6764557128729</v>
      </c>
      <c r="F149" s="60">
        <v>928.65498053450312</v>
      </c>
      <c r="G149" s="76">
        <v>1</v>
      </c>
      <c r="H149" s="56">
        <v>100</v>
      </c>
      <c r="I149" s="57">
        <v>100.00499987500625</v>
      </c>
      <c r="J149" s="58">
        <v>0.79084806829422916</v>
      </c>
      <c r="K149" s="59">
        <v>0.62544066712471369</v>
      </c>
      <c r="L149" s="70">
        <v>-2.9765745001206767E-3</v>
      </c>
      <c r="M149" s="70">
        <v>7.2001122705557495E-3</v>
      </c>
      <c r="N149" s="69">
        <v>1.0182496423628881E-2</v>
      </c>
      <c r="O149" s="70">
        <v>-0.29765745001206767</v>
      </c>
      <c r="P149" s="69">
        <v>0.29783156444726233</v>
      </c>
      <c r="Q149" s="103">
        <v>8.8703640781103779E-2</v>
      </c>
    </row>
    <row r="150" spans="2:17" ht="12" customHeight="1" x14ac:dyDescent="0.2">
      <c r="B150" s="24" t="s">
        <v>96</v>
      </c>
      <c r="C150" s="12" t="s">
        <v>50</v>
      </c>
      <c r="D150" s="28" t="s">
        <v>49</v>
      </c>
      <c r="E150" s="75">
        <v>3785.4937728477676</v>
      </c>
      <c r="F150" s="60">
        <v>4694.5155535850272</v>
      </c>
      <c r="G150" s="76">
        <v>1</v>
      </c>
      <c r="H150" s="56">
        <v>100</v>
      </c>
      <c r="I150" s="57">
        <v>100.00499987500625</v>
      </c>
      <c r="J150" s="58">
        <v>3.9978771825388315</v>
      </c>
      <c r="K150" s="59">
        <v>15.983021966664625</v>
      </c>
      <c r="L150" s="70">
        <v>9.6726126751338626E-3</v>
      </c>
      <c r="M150" s="70">
        <v>3.6397843925014661E-2</v>
      </c>
      <c r="N150" s="69">
        <v>5.1474324519894907E-2</v>
      </c>
      <c r="O150" s="70">
        <v>0.96726126751338626</v>
      </c>
      <c r="P150" s="69">
        <v>0.96862994260779589</v>
      </c>
      <c r="Q150" s="103">
        <v>0.93824396571638191</v>
      </c>
    </row>
    <row r="151" spans="2:17" ht="12" customHeight="1" x14ac:dyDescent="0.2">
      <c r="B151" s="24" t="s">
        <v>97</v>
      </c>
      <c r="C151" s="12" t="s">
        <v>66</v>
      </c>
      <c r="D151" s="28" t="s">
        <v>49</v>
      </c>
      <c r="E151" s="75">
        <v>28.368935606857423</v>
      </c>
      <c r="F151" s="60">
        <v>11.901909766095356</v>
      </c>
      <c r="G151" s="76">
        <v>1</v>
      </c>
      <c r="H151" s="56">
        <v>100</v>
      </c>
      <c r="I151" s="57">
        <v>100.00499987500625</v>
      </c>
      <c r="J151" s="58">
        <v>1.0135736678126844E-2</v>
      </c>
      <c r="K151" s="59">
        <v>1.0273315800832579E-4</v>
      </c>
      <c r="L151" s="70">
        <v>-1.0798180082716158E-4</v>
      </c>
      <c r="M151" s="70">
        <v>9.2278713134761014E-5</v>
      </c>
      <c r="N151" s="69">
        <v>1.3050180763351531E-4</v>
      </c>
      <c r="O151" s="70">
        <v>-1.0798180082716158E-2</v>
      </c>
      <c r="P151" s="69">
        <v>1.0798968646151519E-2</v>
      </c>
      <c r="Q151" s="103">
        <v>1.1661772382056356E-4</v>
      </c>
    </row>
    <row r="152" spans="2:17" ht="12" customHeight="1" x14ac:dyDescent="0.2">
      <c r="B152" s="24" t="s">
        <v>98</v>
      </c>
      <c r="C152" s="12" t="s">
        <v>67</v>
      </c>
      <c r="D152" s="28" t="s">
        <v>49</v>
      </c>
      <c r="E152" s="75">
        <v>526.1510956994631</v>
      </c>
      <c r="F152" s="60">
        <v>803.74704716427698</v>
      </c>
      <c r="G152" s="76">
        <v>1</v>
      </c>
      <c r="H152" s="56">
        <v>100</v>
      </c>
      <c r="I152" s="57">
        <v>100.00499987500625</v>
      </c>
      <c r="J152" s="58">
        <v>0.68447573422930941</v>
      </c>
      <c r="K152" s="59">
        <v>0.46850703074875222</v>
      </c>
      <c r="L152" s="70">
        <v>2.5173818758137401E-3</v>
      </c>
      <c r="M152" s="70">
        <v>6.2316674093317367E-3</v>
      </c>
      <c r="N152" s="69">
        <v>8.8129085664753522E-3</v>
      </c>
      <c r="O152" s="70">
        <v>0.25173818758137401</v>
      </c>
      <c r="P152" s="69">
        <v>0.25189240251376399</v>
      </c>
      <c r="Q152" s="103">
        <v>6.3449782444156097E-2</v>
      </c>
    </row>
    <row r="153" spans="2:17" ht="12" customHeight="1" x14ac:dyDescent="0.2">
      <c r="B153" s="24" t="s">
        <v>99</v>
      </c>
      <c r="C153" s="12" t="s">
        <v>102</v>
      </c>
      <c r="D153" s="28" t="s">
        <v>49</v>
      </c>
      <c r="E153" s="75">
        <v>48.336637702614475</v>
      </c>
      <c r="F153" s="60">
        <v>62.895865926293531</v>
      </c>
      <c r="G153" s="76">
        <v>1</v>
      </c>
      <c r="H153" s="56">
        <v>100</v>
      </c>
      <c r="I153" s="57">
        <v>100.00499987500625</v>
      </c>
      <c r="J153" s="58">
        <v>5.3562491037169424E-2</v>
      </c>
      <c r="K153" s="59">
        <v>2.868940446106855E-3</v>
      </c>
      <c r="L153" s="70">
        <v>1.4643216352361321E-4</v>
      </c>
      <c r="M153" s="70">
        <v>4.8764859448929636E-4</v>
      </c>
      <c r="N153" s="69">
        <v>6.8963925599894072E-4</v>
      </c>
      <c r="O153" s="70">
        <v>1.4643216352361321E-2</v>
      </c>
      <c r="P153" s="69">
        <v>1.4659447037507137E-2</v>
      </c>
      <c r="Q153" s="103">
        <v>2.1489938744547677E-4</v>
      </c>
    </row>
    <row r="154" spans="2:17" ht="12" customHeight="1" x14ac:dyDescent="0.2">
      <c r="B154" s="24" t="s">
        <v>105</v>
      </c>
      <c r="C154" s="12" t="s">
        <v>51</v>
      </c>
      <c r="D154" s="28" t="s">
        <v>49</v>
      </c>
      <c r="E154" s="75">
        <v>2529.1303835347189</v>
      </c>
      <c r="F154" s="60">
        <v>3693.1455829899983</v>
      </c>
      <c r="G154" s="76">
        <v>1</v>
      </c>
      <c r="H154" s="56">
        <v>100</v>
      </c>
      <c r="I154" s="57">
        <v>100.00499987500625</v>
      </c>
      <c r="J154" s="58">
        <v>3.1451045990793443</v>
      </c>
      <c r="K154" s="59">
        <v>9.8916829391500425</v>
      </c>
      <c r="L154" s="70">
        <v>1.0778312456995565E-2</v>
      </c>
      <c r="M154" s="70">
        <v>2.8633952745001291E-2</v>
      </c>
      <c r="N154" s="69">
        <v>4.0494524316331139E-2</v>
      </c>
      <c r="O154" s="70">
        <v>1.0778312456995565</v>
      </c>
      <c r="P154" s="69">
        <v>1.0785916746878141</v>
      </c>
      <c r="Q154" s="103">
        <v>1.1633600007058635</v>
      </c>
    </row>
    <row r="155" spans="2:17" ht="12" customHeight="1" x14ac:dyDescent="0.2">
      <c r="B155" s="24" t="s">
        <v>100</v>
      </c>
      <c r="C155" s="12" t="s">
        <v>103</v>
      </c>
      <c r="D155" s="28" t="s">
        <v>49</v>
      </c>
      <c r="E155" s="75">
        <v>301.28011772356598</v>
      </c>
      <c r="F155" s="60">
        <v>1.7373391979451127</v>
      </c>
      <c r="G155" s="76">
        <v>1</v>
      </c>
      <c r="H155" s="56">
        <v>100</v>
      </c>
      <c r="I155" s="57">
        <v>100.00499987500625</v>
      </c>
      <c r="J155" s="58">
        <v>1.4795283258761237E-3</v>
      </c>
      <c r="K155" s="59">
        <v>2.1890040670698054E-6</v>
      </c>
      <c r="L155" s="70">
        <v>-2.1132640284768911E-3</v>
      </c>
      <c r="M155" s="70">
        <v>1.3470058891023556E-5</v>
      </c>
      <c r="N155" s="69">
        <v>1.9049539969649807E-5</v>
      </c>
      <c r="O155" s="70">
        <v>-0.21132640284768911</v>
      </c>
      <c r="P155" s="69">
        <v>0.21132640370627792</v>
      </c>
      <c r="Q155" s="103">
        <v>4.4658848903428756E-2</v>
      </c>
    </row>
    <row r="156" spans="2:17" x14ac:dyDescent="0.2">
      <c r="B156" s="24" t="s">
        <v>45</v>
      </c>
      <c r="C156" s="12" t="s">
        <v>52</v>
      </c>
      <c r="D156" s="28" t="s">
        <v>49</v>
      </c>
      <c r="E156" s="75">
        <v>19905.992917658976</v>
      </c>
      <c r="F156" s="60">
        <v>18807.89085</v>
      </c>
      <c r="G156" s="76">
        <v>11.2</v>
      </c>
      <c r="H156" s="56">
        <v>200</v>
      </c>
      <c r="I156" s="57">
        <v>200.31335452235831</v>
      </c>
      <c r="J156" s="58">
        <v>32.082407579642506</v>
      </c>
      <c r="K156" s="59">
        <v>1029.2808761063029</v>
      </c>
      <c r="L156" s="70">
        <v>5.2949571138469764E-3</v>
      </c>
      <c r="M156" s="70">
        <v>0.14582264514902568</v>
      </c>
      <c r="N156" s="69">
        <v>2.3097128596737591</v>
      </c>
      <c r="O156" s="70">
        <v>1.0589914227693953</v>
      </c>
      <c r="P156" s="70">
        <v>2.5409124990131953</v>
      </c>
      <c r="Q156" s="105">
        <v>6.4562363276414807</v>
      </c>
    </row>
    <row r="157" spans="2:17" x14ac:dyDescent="0.2">
      <c r="B157" s="24" t="s">
        <v>45</v>
      </c>
      <c r="C157" s="12" t="s">
        <v>107</v>
      </c>
      <c r="D157" s="28" t="s">
        <v>49</v>
      </c>
      <c r="E157" s="75">
        <v>51683.197824499373</v>
      </c>
      <c r="F157" s="60">
        <v>42921.601028401295</v>
      </c>
      <c r="G157" s="76">
        <v>11.2</v>
      </c>
      <c r="H157" s="56">
        <v>200</v>
      </c>
      <c r="I157" s="57">
        <v>200.31335452235831</v>
      </c>
      <c r="J157" s="58">
        <v>73.215455637545531</v>
      </c>
      <c r="K157" s="59">
        <v>5360.5029442133973</v>
      </c>
      <c r="L157" s="70">
        <v>-3.1929091910054552E-2</v>
      </c>
      <c r="M157" s="70">
        <v>0.33278273709210826</v>
      </c>
      <c r="N157" s="69">
        <v>5.2710096333361545</v>
      </c>
      <c r="O157" s="70">
        <v>-6.3858183820109105</v>
      </c>
      <c r="P157" s="70">
        <v>8.2802306104812686</v>
      </c>
      <c r="Q157" s="105">
        <v>68.562218962751004</v>
      </c>
    </row>
    <row r="158" spans="2:17" x14ac:dyDescent="0.2">
      <c r="B158" s="24" t="s">
        <v>113</v>
      </c>
      <c r="C158" s="12" t="s">
        <v>114</v>
      </c>
      <c r="D158" s="28" t="s">
        <v>49</v>
      </c>
      <c r="E158" s="75">
        <v>0</v>
      </c>
      <c r="F158" s="60">
        <v>62.418801286014521</v>
      </c>
      <c r="G158" s="76">
        <v>10</v>
      </c>
      <c r="H158" s="56">
        <v>300</v>
      </c>
      <c r="I158" s="57">
        <v>300.16662039607269</v>
      </c>
      <c r="J158" s="58">
        <v>0.15954925175353965</v>
      </c>
      <c r="K158" s="59">
        <v>2.5455963735114374E-2</v>
      </c>
      <c r="L158" s="70">
        <v>4.8394978380272846E-4</v>
      </c>
      <c r="M158" s="70">
        <v>4.8394978379822127E-4</v>
      </c>
      <c r="N158" s="69">
        <v>6.8440834775497176E-3</v>
      </c>
      <c r="O158" s="70">
        <v>0.14518493514081854</v>
      </c>
      <c r="P158" s="70">
        <v>0.14534616221452618</v>
      </c>
      <c r="Q158" s="105">
        <v>2.1125506870491358E-2</v>
      </c>
    </row>
    <row r="159" spans="2:17" x14ac:dyDescent="0.2">
      <c r="B159" s="24" t="s">
        <v>158</v>
      </c>
      <c r="C159" s="12" t="s">
        <v>159</v>
      </c>
      <c r="D159" s="28" t="s">
        <v>49</v>
      </c>
      <c r="E159" s="75">
        <v>0</v>
      </c>
      <c r="F159" s="60">
        <v>50.221481835732057</v>
      </c>
      <c r="G159" s="76">
        <v>10</v>
      </c>
      <c r="H159" s="56">
        <v>167</v>
      </c>
      <c r="I159" s="57">
        <v>167.29913329123974</v>
      </c>
      <c r="J159" s="58">
        <v>7.1548439520132831E-2</v>
      </c>
      <c r="K159" s="59">
        <v>5.1191791977661053E-3</v>
      </c>
      <c r="L159" s="70">
        <v>3.8938067979543689E-4</v>
      </c>
      <c r="M159" s="70">
        <v>3.8938067979005713E-4</v>
      </c>
      <c r="N159" s="69">
        <v>5.5066743828515417E-3</v>
      </c>
      <c r="O159" s="70">
        <v>6.5026573525837961E-2</v>
      </c>
      <c r="P159" s="70">
        <v>6.525931908371374E-2</v>
      </c>
      <c r="Q159" s="105">
        <v>4.2587787272699643E-3</v>
      </c>
    </row>
    <row r="160" spans="2:17" ht="12.75" thickBot="1" x14ac:dyDescent="0.25">
      <c r="B160" s="25"/>
      <c r="C160" s="26" t="s">
        <v>55</v>
      </c>
      <c r="D160" s="27" t="s">
        <v>12</v>
      </c>
      <c r="E160" s="50">
        <v>128977.84723887697</v>
      </c>
      <c r="F160" s="50">
        <v>117431.07802309921</v>
      </c>
      <c r="G160" s="62"/>
      <c r="H160" s="63"/>
      <c r="I160" s="64"/>
      <c r="J160" s="65">
        <v>81.328232060438751</v>
      </c>
      <c r="K160" s="77">
        <v>6614.2813300765765</v>
      </c>
      <c r="L160" s="72"/>
      <c r="M160" s="72"/>
      <c r="N160" s="71"/>
      <c r="O160" s="72"/>
      <c r="P160" s="78">
        <v>8.8948380407586587</v>
      </c>
      <c r="Q160" s="106">
        <v>79.11814377132734</v>
      </c>
    </row>
    <row r="161" spans="2:17" x14ac:dyDescent="0.2">
      <c r="B161" s="15"/>
      <c r="C161" s="16"/>
      <c r="D161" s="1"/>
      <c r="E161" s="81"/>
      <c r="F161" s="81"/>
      <c r="G161" s="17"/>
      <c r="H161" s="17"/>
      <c r="I161" s="16"/>
      <c r="J161" s="18"/>
      <c r="K161" s="18"/>
    </row>
    <row r="162" spans="2:17" ht="15.75" thickBot="1" x14ac:dyDescent="0.3">
      <c r="B162" s="92" t="s">
        <v>164</v>
      </c>
    </row>
    <row r="163" spans="2:17" ht="52.5" x14ac:dyDescent="0.2">
      <c r="B163" s="108" t="s">
        <v>0</v>
      </c>
      <c r="C163" s="109"/>
      <c r="D163" s="19" t="s">
        <v>1</v>
      </c>
      <c r="E163" s="20" t="s">
        <v>28</v>
      </c>
      <c r="F163" s="39" t="s">
        <v>171</v>
      </c>
      <c r="G163" s="21" t="s">
        <v>2</v>
      </c>
      <c r="H163" s="45" t="s">
        <v>3</v>
      </c>
      <c r="I163" s="45" t="s">
        <v>4</v>
      </c>
      <c r="J163" s="39" t="s">
        <v>172</v>
      </c>
      <c r="K163" s="21" t="s">
        <v>5</v>
      </c>
      <c r="L163" s="20" t="s">
        <v>6</v>
      </c>
      <c r="M163" s="20" t="s">
        <v>7</v>
      </c>
      <c r="N163" s="44" t="s">
        <v>8</v>
      </c>
      <c r="O163" s="20" t="s">
        <v>9</v>
      </c>
      <c r="P163" s="44" t="s">
        <v>10</v>
      </c>
      <c r="Q163" s="98" t="s">
        <v>11</v>
      </c>
    </row>
    <row r="164" spans="2:17" x14ac:dyDescent="0.2">
      <c r="B164" s="22"/>
      <c r="C164" s="4"/>
      <c r="D164" s="5"/>
      <c r="E164" s="6" t="s">
        <v>47</v>
      </c>
      <c r="F164" s="6" t="s">
        <v>47</v>
      </c>
      <c r="G164" s="3" t="s">
        <v>13</v>
      </c>
      <c r="H164" s="5" t="s">
        <v>13</v>
      </c>
      <c r="I164" s="3" t="s">
        <v>13</v>
      </c>
      <c r="J164" s="5" t="s">
        <v>13</v>
      </c>
      <c r="K164" s="3" t="s">
        <v>13</v>
      </c>
      <c r="L164" s="5" t="s">
        <v>13</v>
      </c>
      <c r="M164" s="5" t="s">
        <v>13</v>
      </c>
      <c r="N164" s="4" t="s">
        <v>13</v>
      </c>
      <c r="O164" s="5" t="s">
        <v>13</v>
      </c>
      <c r="P164" s="4" t="s">
        <v>13</v>
      </c>
      <c r="Q164" s="99" t="s">
        <v>13</v>
      </c>
    </row>
    <row r="165" spans="2:17" x14ac:dyDescent="0.2">
      <c r="B165" s="23"/>
      <c r="C165" s="8"/>
      <c r="D165" s="13"/>
      <c r="E165" s="9"/>
      <c r="F165" s="9"/>
      <c r="G165" s="10"/>
      <c r="H165" s="42"/>
      <c r="I165" s="10"/>
      <c r="J165" s="42"/>
      <c r="K165" s="10"/>
      <c r="L165" s="42"/>
      <c r="M165" s="42"/>
      <c r="N165" s="8"/>
      <c r="O165" s="42"/>
      <c r="P165" s="8"/>
      <c r="Q165" s="100"/>
    </row>
    <row r="166" spans="2:17" x14ac:dyDescent="0.2">
      <c r="B166" s="24" t="s">
        <v>14</v>
      </c>
      <c r="C166" s="12" t="s">
        <v>21</v>
      </c>
      <c r="D166" s="28" t="s">
        <v>54</v>
      </c>
      <c r="E166" s="54">
        <v>227.24203583303998</v>
      </c>
      <c r="F166" s="54">
        <v>93.998357014299501</v>
      </c>
      <c r="G166" s="74">
        <v>1</v>
      </c>
      <c r="H166" s="56">
        <v>10</v>
      </c>
      <c r="I166" s="57">
        <v>10.04987562112089</v>
      </c>
      <c r="J166" s="58">
        <v>1.066711706071612E-2</v>
      </c>
      <c r="K166" s="59">
        <v>1.1378738638702092E-4</v>
      </c>
      <c r="L166" s="70">
        <v>1.0269126448747556E-4</v>
      </c>
      <c r="M166" s="70">
        <v>1.6380522300366176E-4</v>
      </c>
      <c r="N166" s="69">
        <v>2.3165556795932775E-4</v>
      </c>
      <c r="O166" s="70">
        <v>1.0269126448747556E-3</v>
      </c>
      <c r="P166" s="69">
        <v>1.0527173801026678E-3</v>
      </c>
      <c r="Q166" s="103">
        <v>1.1082138823702248E-6</v>
      </c>
    </row>
    <row r="167" spans="2:17" x14ac:dyDescent="0.2">
      <c r="B167" s="24" t="s">
        <v>14</v>
      </c>
      <c r="C167" s="12" t="s">
        <v>73</v>
      </c>
      <c r="D167" s="28" t="s">
        <v>54</v>
      </c>
      <c r="E167" s="60">
        <v>16759.944625771139</v>
      </c>
      <c r="F167" s="60">
        <v>2104.0222027637051</v>
      </c>
      <c r="G167" s="76">
        <v>1</v>
      </c>
      <c r="H167" s="56">
        <v>10</v>
      </c>
      <c r="I167" s="57">
        <v>10.04987562112089</v>
      </c>
      <c r="J167" s="58">
        <v>0.23876854711207302</v>
      </c>
      <c r="K167" s="59">
        <v>5.7010419090010228E-2</v>
      </c>
      <c r="L167" s="70">
        <v>-8.4055446639297315E-4</v>
      </c>
      <c r="M167" s="70">
        <v>3.6665515980873419E-3</v>
      </c>
      <c r="N167" s="69">
        <v>5.1852869971558647E-3</v>
      </c>
      <c r="O167" s="70">
        <v>-8.4055446639297315E-3</v>
      </c>
      <c r="P167" s="69">
        <v>9.8762534566601348E-3</v>
      </c>
      <c r="Q167" s="103">
        <v>9.7540382340191264E-5</v>
      </c>
    </row>
    <row r="168" spans="2:17" x14ac:dyDescent="0.2">
      <c r="B168" s="24" t="s">
        <v>14</v>
      </c>
      <c r="C168" s="12" t="s">
        <v>15</v>
      </c>
      <c r="D168" s="28" t="s">
        <v>54</v>
      </c>
      <c r="E168" s="60">
        <v>1369.29968261196</v>
      </c>
      <c r="F168" s="60">
        <v>3642.8956595183149</v>
      </c>
      <c r="G168" s="76">
        <v>1</v>
      </c>
      <c r="H168" s="56">
        <v>10</v>
      </c>
      <c r="I168" s="57">
        <v>10.04987562112089</v>
      </c>
      <c r="J168" s="58">
        <v>0.41340291122476813</v>
      </c>
      <c r="K168" s="59">
        <v>0.17090196700911353</v>
      </c>
      <c r="L168" s="70">
        <v>5.9798562330968252E-3</v>
      </c>
      <c r="M168" s="70">
        <v>6.3482528295222456E-3</v>
      </c>
      <c r="N168" s="69">
        <v>8.9777852488837368E-3</v>
      </c>
      <c r="O168" s="70">
        <v>5.9798562330968252E-2</v>
      </c>
      <c r="P168" s="69">
        <v>6.0468741386155621E-2</v>
      </c>
      <c r="Q168" s="103">
        <v>3.6564686848257694E-3</v>
      </c>
    </row>
    <row r="169" spans="2:17" x14ac:dyDescent="0.2">
      <c r="B169" s="24" t="s">
        <v>14</v>
      </c>
      <c r="C169" s="12" t="s">
        <v>75</v>
      </c>
      <c r="D169" s="28" t="s">
        <v>54</v>
      </c>
      <c r="E169" s="60">
        <v>0</v>
      </c>
      <c r="F169" s="60">
        <v>95.117811446598125</v>
      </c>
      <c r="G169" s="76">
        <v>1</v>
      </c>
      <c r="H169" s="56">
        <v>50</v>
      </c>
      <c r="I169" s="57">
        <v>50.009999000199947</v>
      </c>
      <c r="J169" s="58">
        <v>5.3713667498467337E-2</v>
      </c>
      <c r="K169" s="59">
        <v>2.8851580761359063E-3</v>
      </c>
      <c r="L169" s="70">
        <v>1.6575602819557389E-4</v>
      </c>
      <c r="M169" s="70">
        <v>1.6575602819589739E-4</v>
      </c>
      <c r="N169" s="69">
        <v>2.3441442311973525E-4</v>
      </c>
      <c r="O169" s="70">
        <v>8.2878014097786945E-3</v>
      </c>
      <c r="P169" s="69">
        <v>8.291115867583583E-3</v>
      </c>
      <c r="Q169" s="103">
        <v>6.8742602329696265E-5</v>
      </c>
    </row>
    <row r="170" spans="2:17" x14ac:dyDescent="0.2">
      <c r="B170" s="24" t="s">
        <v>14</v>
      </c>
      <c r="C170" s="12" t="s">
        <v>76</v>
      </c>
      <c r="D170" s="28" t="s">
        <v>54</v>
      </c>
      <c r="E170" s="60">
        <v>0</v>
      </c>
      <c r="F170" s="60">
        <v>63.283730415430142</v>
      </c>
      <c r="G170" s="76">
        <v>1</v>
      </c>
      <c r="H170" s="56">
        <v>50</v>
      </c>
      <c r="I170" s="57">
        <v>50.009999000199947</v>
      </c>
      <c r="J170" s="58">
        <v>3.5736747953935721E-2</v>
      </c>
      <c r="K170" s="59">
        <v>1.277115154323129E-3</v>
      </c>
      <c r="L170" s="70">
        <v>1.102807102455472E-4</v>
      </c>
      <c r="M170" s="70">
        <v>1.102807102429055E-4</v>
      </c>
      <c r="N170" s="69">
        <v>1.5596047609365448E-4</v>
      </c>
      <c r="O170" s="70">
        <v>5.5140355122773599E-3</v>
      </c>
      <c r="P170" s="69">
        <v>5.516240685535685E-3</v>
      </c>
      <c r="Q170" s="103">
        <v>3.0428911300759203E-5</v>
      </c>
    </row>
    <row r="171" spans="2:17" x14ac:dyDescent="0.2">
      <c r="B171" s="24" t="s">
        <v>14</v>
      </c>
      <c r="C171" s="12" t="s">
        <v>74</v>
      </c>
      <c r="D171" s="28" t="s">
        <v>54</v>
      </c>
      <c r="E171" s="60">
        <v>0</v>
      </c>
      <c r="F171" s="60">
        <v>37.907484025838457</v>
      </c>
      <c r="G171" s="76">
        <v>1</v>
      </c>
      <c r="H171" s="56">
        <v>50</v>
      </c>
      <c r="I171" s="57">
        <v>50.009999000199947</v>
      </c>
      <c r="J171" s="58">
        <v>2.1406611040567333E-2</v>
      </c>
      <c r="K171" s="59">
        <v>4.5824299624213922E-4</v>
      </c>
      <c r="L171" s="70">
        <v>6.6059068188906167E-5</v>
      </c>
      <c r="M171" s="70">
        <v>6.6059068175155475E-5</v>
      </c>
      <c r="N171" s="69">
        <v>9.3421630131033777E-5</v>
      </c>
      <c r="O171" s="70">
        <v>3.3029534094453084E-3</v>
      </c>
      <c r="P171" s="69">
        <v>3.3042743266779055E-3</v>
      </c>
      <c r="Q171" s="103">
        <v>1.0918228825942726E-5</v>
      </c>
    </row>
    <row r="172" spans="2:17" x14ac:dyDescent="0.2">
      <c r="B172" s="24" t="s">
        <v>16</v>
      </c>
      <c r="C172" s="12" t="s">
        <v>27</v>
      </c>
      <c r="D172" s="28" t="s">
        <v>54</v>
      </c>
      <c r="E172" s="60">
        <v>1591.7403383066383</v>
      </c>
      <c r="F172" s="60">
        <v>1429.6890888160719</v>
      </c>
      <c r="G172" s="76">
        <v>10</v>
      </c>
      <c r="H172" s="56">
        <v>20</v>
      </c>
      <c r="I172" s="57">
        <v>22.360679774997898</v>
      </c>
      <c r="J172" s="58">
        <v>0.36098795933471639</v>
      </c>
      <c r="K172" s="59">
        <v>0.13031230678464287</v>
      </c>
      <c r="L172" s="70">
        <v>2.0632988443765043E-3</v>
      </c>
      <c r="M172" s="70">
        <v>2.4914322702873667E-3</v>
      </c>
      <c r="N172" s="69">
        <v>3.5234173063743851E-2</v>
      </c>
      <c r="O172" s="70">
        <v>4.1265976887530087E-2</v>
      </c>
      <c r="P172" s="69">
        <v>5.4261660497703347E-2</v>
      </c>
      <c r="Q172" s="103">
        <v>2.9443277999680198E-3</v>
      </c>
    </row>
    <row r="173" spans="2:17" x14ac:dyDescent="0.2">
      <c r="B173" s="24" t="s">
        <v>16</v>
      </c>
      <c r="C173" s="12" t="s">
        <v>38</v>
      </c>
      <c r="D173" s="28" t="s">
        <v>54</v>
      </c>
      <c r="E173" s="60">
        <v>9459.6027463231367</v>
      </c>
      <c r="F173" s="60">
        <v>4772.6387459283078</v>
      </c>
      <c r="G173" s="76">
        <v>2</v>
      </c>
      <c r="H173" s="56">
        <v>50</v>
      </c>
      <c r="I173" s="57">
        <v>50.039984012787215</v>
      </c>
      <c r="J173" s="58">
        <v>2.6967571348207033</v>
      </c>
      <c r="K173" s="59">
        <v>7.2724990442063691</v>
      </c>
      <c r="L173" s="70">
        <v>5.772008724491684E-3</v>
      </c>
      <c r="M173" s="70">
        <v>8.316987433873704E-3</v>
      </c>
      <c r="N173" s="69">
        <v>2.3523992854141595E-2</v>
      </c>
      <c r="O173" s="70">
        <v>0.2886004362245842</v>
      </c>
      <c r="P173" s="69">
        <v>0.2895575763623221</v>
      </c>
      <c r="Q173" s="103">
        <v>8.3843590028821996E-2</v>
      </c>
    </row>
    <row r="174" spans="2:17" x14ac:dyDescent="0.2">
      <c r="B174" s="24" t="s">
        <v>16</v>
      </c>
      <c r="C174" s="12" t="s">
        <v>17</v>
      </c>
      <c r="D174" s="28" t="s">
        <v>54</v>
      </c>
      <c r="E174" s="60">
        <v>78.874830072468001</v>
      </c>
      <c r="F174" s="60">
        <v>128.98026684696347</v>
      </c>
      <c r="G174" s="76">
        <v>5</v>
      </c>
      <c r="H174" s="56">
        <v>20</v>
      </c>
      <c r="I174" s="57">
        <v>20.615528128088304</v>
      </c>
      <c r="J174" s="58">
        <v>3.0025057488737926E-2</v>
      </c>
      <c r="K174" s="59">
        <v>9.0150407720201737E-4</v>
      </c>
      <c r="L174" s="70">
        <v>2.0355351404077737E-4</v>
      </c>
      <c r="M174" s="70">
        <v>2.247660708657345E-4</v>
      </c>
      <c r="N174" s="69">
        <v>1.5893361288981697E-3</v>
      </c>
      <c r="O174" s="70">
        <v>4.0710702808155474E-3</v>
      </c>
      <c r="P174" s="69">
        <v>4.3703092066764114E-3</v>
      </c>
      <c r="Q174" s="103">
        <v>1.9099602561960605E-5</v>
      </c>
    </row>
    <row r="175" spans="2:17" x14ac:dyDescent="0.2">
      <c r="B175" s="24" t="s">
        <v>16</v>
      </c>
      <c r="C175" s="12" t="s">
        <v>18</v>
      </c>
      <c r="D175" s="28" t="s">
        <v>54</v>
      </c>
      <c r="E175" s="60">
        <v>463.66550909116376</v>
      </c>
      <c r="F175" s="60">
        <v>1415.6685456269813</v>
      </c>
      <c r="G175" s="76">
        <v>7</v>
      </c>
      <c r="H175" s="56">
        <v>20</v>
      </c>
      <c r="I175" s="57">
        <v>21.189620100417091</v>
      </c>
      <c r="J175" s="58">
        <v>0.33872781812258435</v>
      </c>
      <c r="K175" s="59">
        <v>0.11473653477008658</v>
      </c>
      <c r="L175" s="70">
        <v>2.3422842739506677E-3</v>
      </c>
      <c r="M175" s="70">
        <v>2.4669995219216471E-3</v>
      </c>
      <c r="N175" s="69">
        <v>2.4422049275886749E-2</v>
      </c>
      <c r="O175" s="70">
        <v>4.6845685479013355E-2</v>
      </c>
      <c r="P175" s="69">
        <v>5.2829487398918448E-2</v>
      </c>
      <c r="Q175" s="103">
        <v>2.790954738832483E-3</v>
      </c>
    </row>
    <row r="176" spans="2:17" x14ac:dyDescent="0.2">
      <c r="B176" s="24" t="s">
        <v>57</v>
      </c>
      <c r="C176" s="12" t="s">
        <v>61</v>
      </c>
      <c r="D176" s="28" t="s">
        <v>54</v>
      </c>
      <c r="E176" s="60">
        <v>832.01286984490889</v>
      </c>
      <c r="F176" s="60">
        <v>1171.9529961279998</v>
      </c>
      <c r="G176" s="76">
        <v>1</v>
      </c>
      <c r="H176" s="56">
        <v>7.5</v>
      </c>
      <c r="I176" s="57">
        <v>7.5663729752107782</v>
      </c>
      <c r="J176" s="58">
        <v>0.10012996183576418</v>
      </c>
      <c r="K176" s="59">
        <v>1.0026009257231593E-2</v>
      </c>
      <c r="L176" s="70">
        <v>1.8185067136045063E-3</v>
      </c>
      <c r="M176" s="70">
        <v>2.0422912482539754E-3</v>
      </c>
      <c r="N176" s="69">
        <v>2.8882359815966497E-3</v>
      </c>
      <c r="O176" s="70">
        <v>1.3638800352033797E-2</v>
      </c>
      <c r="P176" s="69">
        <v>1.3941261855658074E-2</v>
      </c>
      <c r="Q176" s="103">
        <v>1.9435878212802681E-4</v>
      </c>
    </row>
    <row r="177" spans="2:17" x14ac:dyDescent="0.2">
      <c r="B177" s="24" t="s">
        <v>58</v>
      </c>
      <c r="C177" s="12" t="s">
        <v>62</v>
      </c>
      <c r="D177" s="28" t="s">
        <v>54</v>
      </c>
      <c r="E177" s="60">
        <v>245730.52313144278</v>
      </c>
      <c r="F177" s="60">
        <v>18340.082239594074</v>
      </c>
      <c r="G177" s="76">
        <v>1</v>
      </c>
      <c r="H177" s="56">
        <v>15</v>
      </c>
      <c r="I177" s="57">
        <v>15.033296378372908</v>
      </c>
      <c r="J177" s="58">
        <v>3.1133045748680734</v>
      </c>
      <c r="K177" s="59">
        <v>9.6926653758944763</v>
      </c>
      <c r="L177" s="70">
        <v>-3.3980114648272775E-2</v>
      </c>
      <c r="M177" s="70">
        <v>3.1960146502403114E-2</v>
      </c>
      <c r="N177" s="69">
        <v>4.5198472639129524E-2</v>
      </c>
      <c r="O177" s="70">
        <v>-0.50970171972409162</v>
      </c>
      <c r="P177" s="69">
        <v>0.5117018126004701</v>
      </c>
      <c r="Q177" s="103">
        <v>0.2618387450186066</v>
      </c>
    </row>
    <row r="178" spans="2:17" x14ac:dyDescent="0.2">
      <c r="B178" s="24" t="s">
        <v>59</v>
      </c>
      <c r="C178" s="12" t="s">
        <v>63</v>
      </c>
      <c r="D178" s="28" t="s">
        <v>54</v>
      </c>
      <c r="E178" s="60">
        <v>448.93658159319403</v>
      </c>
      <c r="F178" s="60">
        <v>460.69436643166893</v>
      </c>
      <c r="G178" s="76">
        <v>1</v>
      </c>
      <c r="H178" s="56">
        <v>65</v>
      </c>
      <c r="I178" s="57">
        <v>65.007691852580024</v>
      </c>
      <c r="J178" s="58">
        <v>0.33817676034618832</v>
      </c>
      <c r="K178" s="59">
        <v>0.1143635212382433</v>
      </c>
      <c r="L178" s="70">
        <v>6.8208354829835116E-4</v>
      </c>
      <c r="M178" s="70">
        <v>8.0282406870569244E-4</v>
      </c>
      <c r="N178" s="69">
        <v>1.1353646861631398E-3</v>
      </c>
      <c r="O178" s="70">
        <v>4.4335430639392825E-2</v>
      </c>
      <c r="P178" s="69">
        <v>4.4349965760426449E-2</v>
      </c>
      <c r="Q178" s="103">
        <v>1.9669194629509984E-3</v>
      </c>
    </row>
    <row r="179" spans="2:17" x14ac:dyDescent="0.2">
      <c r="B179" s="24" t="s">
        <v>60</v>
      </c>
      <c r="C179" s="12" t="s">
        <v>64</v>
      </c>
      <c r="D179" s="28" t="s">
        <v>54</v>
      </c>
      <c r="E179" s="60">
        <v>100.28</v>
      </c>
      <c r="F179" s="60">
        <v>363.01972908055859</v>
      </c>
      <c r="G179" s="76">
        <v>1</v>
      </c>
      <c r="H179" s="56">
        <v>65</v>
      </c>
      <c r="I179" s="57">
        <v>65.007691852580024</v>
      </c>
      <c r="J179" s="58">
        <v>0.26647783187169277</v>
      </c>
      <c r="K179" s="59">
        <v>7.1010434879038159E-2</v>
      </c>
      <c r="L179" s="70">
        <v>6.0564246038552483E-4</v>
      </c>
      <c r="M179" s="70">
        <v>6.3261241542470511E-4</v>
      </c>
      <c r="N179" s="69">
        <v>8.9464905761922056E-4</v>
      </c>
      <c r="O179" s="70">
        <v>3.9366759925059114E-2</v>
      </c>
      <c r="P179" s="69">
        <v>3.9376924510854568E-2</v>
      </c>
      <c r="Q179" s="103">
        <v>1.5505421839335392E-3</v>
      </c>
    </row>
    <row r="180" spans="2:17" x14ac:dyDescent="0.2">
      <c r="B180" s="24" t="s">
        <v>56</v>
      </c>
      <c r="C180" s="12" t="s">
        <v>20</v>
      </c>
      <c r="D180" s="28" t="s">
        <v>54</v>
      </c>
      <c r="E180" s="60">
        <v>6.3911049631769252</v>
      </c>
      <c r="F180" s="60">
        <v>13.170208309048384</v>
      </c>
      <c r="G180" s="76">
        <v>1</v>
      </c>
      <c r="H180" s="56">
        <v>50</v>
      </c>
      <c r="I180" s="57">
        <v>50.009999000199947</v>
      </c>
      <c r="J180" s="58">
        <v>7.4373051612414646E-3</v>
      </c>
      <c r="K180" s="59">
        <v>5.531350806142893E-5</v>
      </c>
      <c r="L180" s="70">
        <v>2.1232121227399148E-5</v>
      </c>
      <c r="M180" s="70">
        <v>2.2950921458554461E-5</v>
      </c>
      <c r="N180" s="69">
        <v>3.2457504395647419E-5</v>
      </c>
      <c r="O180" s="70">
        <v>1.0616060613699574E-3</v>
      </c>
      <c r="P180" s="69">
        <v>1.0621021227401003E-3</v>
      </c>
      <c r="Q180" s="103">
        <v>1.1280609191290271E-6</v>
      </c>
    </row>
    <row r="181" spans="2:17" x14ac:dyDescent="0.2">
      <c r="B181" s="24" t="s">
        <v>19</v>
      </c>
      <c r="C181" s="12" t="s">
        <v>22</v>
      </c>
      <c r="D181" s="28" t="s">
        <v>54</v>
      </c>
      <c r="E181" s="60">
        <v>948.44770213656011</v>
      </c>
      <c r="F181" s="60">
        <v>317.59404809810962</v>
      </c>
      <c r="G181" s="76">
        <v>10</v>
      </c>
      <c r="H181" s="56">
        <v>20</v>
      </c>
      <c r="I181" s="57">
        <v>22.360679774997898</v>
      </c>
      <c r="J181" s="58">
        <v>8.0190601031115277E-2</v>
      </c>
      <c r="K181" s="59">
        <v>6.4305324937315063E-3</v>
      </c>
      <c r="L181" s="70">
        <v>2.9837523092623996E-4</v>
      </c>
      <c r="M181" s="70">
        <v>5.5345184241286727E-4</v>
      </c>
      <c r="N181" s="69">
        <v>7.8269910166065392E-3</v>
      </c>
      <c r="O181" s="70">
        <v>5.9675046185247993E-3</v>
      </c>
      <c r="P181" s="69">
        <v>9.8424031489344251E-3</v>
      </c>
      <c r="Q181" s="103">
        <v>9.6872899746154294E-5</v>
      </c>
    </row>
    <row r="182" spans="2:17" x14ac:dyDescent="0.2">
      <c r="B182" s="24" t="s">
        <v>19</v>
      </c>
      <c r="C182" s="12" t="s">
        <v>31</v>
      </c>
      <c r="D182" s="28" t="s">
        <v>54</v>
      </c>
      <c r="E182" s="60">
        <v>25.152272546672016</v>
      </c>
      <c r="F182" s="60">
        <v>274.94594354992233</v>
      </c>
      <c r="G182" s="76">
        <v>5</v>
      </c>
      <c r="H182" s="56">
        <v>50</v>
      </c>
      <c r="I182" s="57">
        <v>50.24937810560445</v>
      </c>
      <c r="J182" s="58">
        <v>0.15600701216351598</v>
      </c>
      <c r="K182" s="59">
        <v>2.4338187844187422E-2</v>
      </c>
      <c r="L182" s="70">
        <v>4.7236702576469725E-4</v>
      </c>
      <c r="M182" s="70">
        <v>4.7913158301581677E-4</v>
      </c>
      <c r="N182" s="69">
        <v>3.3879719143112929E-3</v>
      </c>
      <c r="O182" s="70">
        <v>2.3618351288234862E-2</v>
      </c>
      <c r="P182" s="69">
        <v>2.3860110462163152E-2</v>
      </c>
      <c r="Q182" s="103">
        <v>5.693048712666275E-4</v>
      </c>
    </row>
    <row r="183" spans="2:17" x14ac:dyDescent="0.2">
      <c r="B183" s="24" t="s">
        <v>19</v>
      </c>
      <c r="C183" s="12" t="s">
        <v>25</v>
      </c>
      <c r="D183" s="28" t="s">
        <v>54</v>
      </c>
      <c r="E183" s="60">
        <v>1245.8892290040001</v>
      </c>
      <c r="F183" s="60">
        <v>0</v>
      </c>
      <c r="G183" s="76">
        <v>10</v>
      </c>
      <c r="H183" s="56">
        <v>100</v>
      </c>
      <c r="I183" s="57">
        <v>100.4987562112089</v>
      </c>
      <c r="J183" s="58">
        <v>0</v>
      </c>
      <c r="K183" s="59">
        <v>0</v>
      </c>
      <c r="L183" s="70">
        <v>-3.3505712376324936E-4</v>
      </c>
      <c r="M183" s="70">
        <v>0</v>
      </c>
      <c r="N183" s="69">
        <v>0</v>
      </c>
      <c r="O183" s="70">
        <v>-3.3505712376324936E-2</v>
      </c>
      <c r="P183" s="69">
        <v>3.3505712376324936E-2</v>
      </c>
      <c r="Q183" s="103">
        <v>1.1226327618450141E-3</v>
      </c>
    </row>
    <row r="184" spans="2:17" x14ac:dyDescent="0.2">
      <c r="B184" s="24" t="s">
        <v>19</v>
      </c>
      <c r="C184" s="12" t="s">
        <v>32</v>
      </c>
      <c r="D184" s="28" t="s">
        <v>54</v>
      </c>
      <c r="E184" s="60">
        <v>117.9921889088362</v>
      </c>
      <c r="F184" s="60">
        <v>457.41315464999633</v>
      </c>
      <c r="G184" s="76">
        <v>2.5</v>
      </c>
      <c r="H184" s="56">
        <v>20</v>
      </c>
      <c r="I184" s="57">
        <v>20.155644370746373</v>
      </c>
      <c r="J184" s="58">
        <v>0.10410496649123502</v>
      </c>
      <c r="K184" s="59">
        <v>1.0837844048141166E-2</v>
      </c>
      <c r="L184" s="70">
        <v>7.6537218569683318E-4</v>
      </c>
      <c r="M184" s="70">
        <v>7.9710610038484877E-4</v>
      </c>
      <c r="N184" s="69">
        <v>2.8181956445364571E-3</v>
      </c>
      <c r="O184" s="70">
        <v>1.5307443713936664E-2</v>
      </c>
      <c r="P184" s="69">
        <v>1.5564705578526803E-2</v>
      </c>
      <c r="Q184" s="103">
        <v>2.4226005974622338E-4</v>
      </c>
    </row>
    <row r="185" spans="2:17" x14ac:dyDescent="0.2">
      <c r="B185" s="24" t="s">
        <v>19</v>
      </c>
      <c r="C185" s="12" t="s">
        <v>34</v>
      </c>
      <c r="D185" s="28" t="s">
        <v>54</v>
      </c>
      <c r="E185" s="60">
        <v>110.02487030967552</v>
      </c>
      <c r="F185" s="60">
        <v>206.11037643079646</v>
      </c>
      <c r="G185" s="76">
        <v>10</v>
      </c>
      <c r="H185" s="56">
        <v>50</v>
      </c>
      <c r="I185" s="57">
        <v>50.990195135927848</v>
      </c>
      <c r="J185" s="58">
        <v>0.11867319692453836</v>
      </c>
      <c r="K185" s="59">
        <v>1.408332766829026E-2</v>
      </c>
      <c r="L185" s="70">
        <v>3.2958574990971101E-4</v>
      </c>
      <c r="M185" s="70">
        <v>3.5917602442220607E-4</v>
      </c>
      <c r="N185" s="69">
        <v>5.0795160501713385E-3</v>
      </c>
      <c r="O185" s="70">
        <v>1.6479287495485551E-2</v>
      </c>
      <c r="P185" s="69">
        <v>1.7244372985493403E-2</v>
      </c>
      <c r="Q185" s="103">
        <v>2.9736839966281467E-4</v>
      </c>
    </row>
    <row r="186" spans="2:17" x14ac:dyDescent="0.2">
      <c r="B186" s="24" t="s">
        <v>19</v>
      </c>
      <c r="C186" s="12" t="s">
        <v>33</v>
      </c>
      <c r="D186" s="28" t="s">
        <v>54</v>
      </c>
      <c r="E186" s="60">
        <v>138488.02176387204</v>
      </c>
      <c r="F186" s="60">
        <v>24345.405141792708</v>
      </c>
      <c r="G186" s="76">
        <v>5</v>
      </c>
      <c r="H186" s="56">
        <v>100</v>
      </c>
      <c r="I186" s="57">
        <v>100.12492197250393</v>
      </c>
      <c r="J186" s="58">
        <v>27.524872019352493</v>
      </c>
      <c r="K186" s="59">
        <v>757.61857968173376</v>
      </c>
      <c r="L186" s="70">
        <v>5.1683774694311069E-3</v>
      </c>
      <c r="M186" s="70">
        <v>4.2425257685718781E-2</v>
      </c>
      <c r="N186" s="69">
        <v>0.29999187403158445</v>
      </c>
      <c r="O186" s="70">
        <v>0.51683774694311069</v>
      </c>
      <c r="P186" s="69">
        <v>0.59759215285193712</v>
      </c>
      <c r="Q186" s="103">
        <v>0.35711638115021299</v>
      </c>
    </row>
    <row r="187" spans="2:17" x14ac:dyDescent="0.2">
      <c r="B187" s="24" t="s">
        <v>19</v>
      </c>
      <c r="C187" s="12" t="s">
        <v>26</v>
      </c>
      <c r="D187" s="28" t="s">
        <v>54</v>
      </c>
      <c r="E187" s="60">
        <v>2.9901318777472499</v>
      </c>
      <c r="F187" s="60">
        <v>0.21667023841801425</v>
      </c>
      <c r="G187" s="76">
        <v>5</v>
      </c>
      <c r="H187" s="56">
        <v>50</v>
      </c>
      <c r="I187" s="57">
        <v>50.24937810560445</v>
      </c>
      <c r="J187" s="58">
        <v>1.2294080823277746E-4</v>
      </c>
      <c r="K187" s="59">
        <v>1.511444232892856E-8</v>
      </c>
      <c r="L187" s="70">
        <v>-4.265758803967401E-7</v>
      </c>
      <c r="M187" s="70">
        <v>3.7757805401769103E-7</v>
      </c>
      <c r="N187" s="69">
        <v>2.6698800242312989E-6</v>
      </c>
      <c r="O187" s="70">
        <v>-2.1328794019837005E-5</v>
      </c>
      <c r="P187" s="69">
        <v>2.1495248630439801E-5</v>
      </c>
      <c r="Q187" s="103">
        <v>4.6204571368442415E-10</v>
      </c>
    </row>
    <row r="188" spans="2:17" x14ac:dyDescent="0.2">
      <c r="B188" s="24" t="s">
        <v>19</v>
      </c>
      <c r="C188" s="12" t="s">
        <v>24</v>
      </c>
      <c r="D188" s="28" t="s">
        <v>54</v>
      </c>
      <c r="E188" s="60">
        <v>151765.84782</v>
      </c>
      <c r="F188" s="60">
        <v>26733.555359999998</v>
      </c>
      <c r="G188" s="76">
        <v>10</v>
      </c>
      <c r="H188" s="56">
        <v>100</v>
      </c>
      <c r="I188" s="57">
        <v>100.4987562112089</v>
      </c>
      <c r="J188" s="58">
        <v>30.337760523928456</v>
      </c>
      <c r="K188" s="59">
        <v>920.37971360723179</v>
      </c>
      <c r="L188" s="70">
        <v>5.7564258661528811E-3</v>
      </c>
      <c r="M188" s="70">
        <v>4.6586941905371458E-2</v>
      </c>
      <c r="N188" s="69">
        <v>0.65883885072063797</v>
      </c>
      <c r="O188" s="70">
        <v>0.57564258661528811</v>
      </c>
      <c r="P188" s="69">
        <v>0.87489028954722692</v>
      </c>
      <c r="Q188" s="103">
        <v>0.76543301874403058</v>
      </c>
    </row>
    <row r="189" spans="2:17" x14ac:dyDescent="0.2">
      <c r="B189" s="24" t="s">
        <v>19</v>
      </c>
      <c r="C189" s="12" t="s">
        <v>23</v>
      </c>
      <c r="D189" s="28" t="s">
        <v>54</v>
      </c>
      <c r="E189" s="60">
        <v>108.03073599999999</v>
      </c>
      <c r="F189" s="60">
        <v>442.18191671786877</v>
      </c>
      <c r="G189" s="76">
        <v>2.5</v>
      </c>
      <c r="H189" s="56">
        <v>20</v>
      </c>
      <c r="I189" s="57">
        <v>20.155644370746373</v>
      </c>
      <c r="J189" s="58">
        <v>0.10063841224279528</v>
      </c>
      <c r="K189" s="59">
        <v>1.0128090018750808E-2</v>
      </c>
      <c r="L189" s="70">
        <v>7.4150880375611905E-4</v>
      </c>
      <c r="M189" s="70">
        <v>7.7056354788348493E-4</v>
      </c>
      <c r="N189" s="69">
        <v>2.7243535502178857E-3</v>
      </c>
      <c r="O189" s="70">
        <v>1.4830176075122381E-2</v>
      </c>
      <c r="P189" s="69">
        <v>1.507833627048147E-2</v>
      </c>
      <c r="Q189" s="103">
        <v>2.2735622468571704E-4</v>
      </c>
    </row>
    <row r="190" spans="2:17" x14ac:dyDescent="0.2">
      <c r="B190" s="24" t="s">
        <v>19</v>
      </c>
      <c r="C190" s="12" t="s">
        <v>72</v>
      </c>
      <c r="D190" s="28" t="s">
        <v>54</v>
      </c>
      <c r="E190" s="60">
        <v>3572.4910702396951</v>
      </c>
      <c r="F190" s="60">
        <v>1368.6279935265839</v>
      </c>
      <c r="G190" s="76">
        <v>10</v>
      </c>
      <c r="H190" s="56">
        <v>100</v>
      </c>
      <c r="I190" s="57">
        <v>100.4987562112089</v>
      </c>
      <c r="J190" s="58">
        <v>1.5531457658669687</v>
      </c>
      <c r="K190" s="59">
        <v>2.4122617700304927</v>
      </c>
      <c r="L190" s="70">
        <v>1.4241648836588183E-3</v>
      </c>
      <c r="M190" s="70">
        <v>2.3850248111737904E-3</v>
      </c>
      <c r="N190" s="69">
        <v>3.372934434558305E-2</v>
      </c>
      <c r="O190" s="70">
        <v>0.14241648836588183</v>
      </c>
      <c r="P190" s="69">
        <v>0.14635615746681885</v>
      </c>
      <c r="Q190" s="103">
        <v>2.1420124828452274E-2</v>
      </c>
    </row>
    <row r="191" spans="2:17" x14ac:dyDescent="0.2">
      <c r="B191" s="24" t="s">
        <v>104</v>
      </c>
      <c r="C191" s="12" t="s">
        <v>133</v>
      </c>
      <c r="D191" s="28" t="s">
        <v>54</v>
      </c>
      <c r="E191" s="60">
        <v>385.97850897822758</v>
      </c>
      <c r="F191" s="60">
        <v>132.06780986749999</v>
      </c>
      <c r="G191" s="76">
        <v>100</v>
      </c>
      <c r="H191" s="56">
        <v>30</v>
      </c>
      <c r="I191" s="57">
        <v>104.4030650891055</v>
      </c>
      <c r="J191" s="58">
        <v>0.15569559885664239</v>
      </c>
      <c r="K191" s="59">
        <v>2.4241119503328502E-2</v>
      </c>
      <c r="L191" s="70">
        <v>1.2634219918084E-4</v>
      </c>
      <c r="M191" s="70">
        <v>2.3014654440885659E-4</v>
      </c>
      <c r="N191" s="69">
        <v>3.2547636443630686E-2</v>
      </c>
      <c r="O191" s="70">
        <v>3.7902659754251999E-3</v>
      </c>
      <c r="P191" s="69">
        <v>3.2767586945504884E-2</v>
      </c>
      <c r="Q191" s="103">
        <v>1.0737147542312221E-3</v>
      </c>
    </row>
    <row r="192" spans="2:17" x14ac:dyDescent="0.2">
      <c r="B192" s="24" t="s">
        <v>113</v>
      </c>
      <c r="C192" s="12" t="s">
        <v>114</v>
      </c>
      <c r="D192" s="28" t="s">
        <v>54</v>
      </c>
      <c r="E192" s="60">
        <v>0</v>
      </c>
      <c r="F192" s="60">
        <v>145.64386966736723</v>
      </c>
      <c r="G192" s="76">
        <v>10</v>
      </c>
      <c r="H192" s="56">
        <v>300</v>
      </c>
      <c r="I192" s="57">
        <v>300.16662039607269</v>
      </c>
      <c r="J192" s="58">
        <v>0.49365179022350336</v>
      </c>
      <c r="K192" s="59">
        <v>0.24369208999086978</v>
      </c>
      <c r="L192" s="70">
        <v>2.5380471858227338E-4</v>
      </c>
      <c r="M192" s="70">
        <v>2.5380471859045428E-4</v>
      </c>
      <c r="N192" s="69">
        <v>3.5893407522490728E-3</v>
      </c>
      <c r="O192" s="70">
        <v>7.6141415574682014E-2</v>
      </c>
      <c r="P192" s="69">
        <v>7.6225970198825183E-2</v>
      </c>
      <c r="Q192" s="103">
        <v>5.8103985327521849E-3</v>
      </c>
    </row>
    <row r="193" spans="2:17" x14ac:dyDescent="0.2">
      <c r="B193" s="24" t="s">
        <v>77</v>
      </c>
      <c r="C193" s="12" t="s">
        <v>37</v>
      </c>
      <c r="D193" s="28" t="s">
        <v>54</v>
      </c>
      <c r="E193" s="60">
        <v>2.8658800000000002</v>
      </c>
      <c r="F193" s="60">
        <v>2.3578486400000003</v>
      </c>
      <c r="G193" s="76">
        <v>25</v>
      </c>
      <c r="H193" s="56">
        <v>50</v>
      </c>
      <c r="I193" s="57">
        <v>55.901699437494742</v>
      </c>
      <c r="J193" s="58">
        <v>1.4883567616763784E-3</v>
      </c>
      <c r="K193" s="59">
        <v>2.2152058500277956E-6</v>
      </c>
      <c r="L193" s="70">
        <v>3.338141183917287E-6</v>
      </c>
      <c r="M193" s="70">
        <v>4.1088795012164489E-6</v>
      </c>
      <c r="N193" s="69">
        <v>1.4527082791942751E-4</v>
      </c>
      <c r="O193" s="70">
        <v>1.6690705919586435E-4</v>
      </c>
      <c r="P193" s="69">
        <v>2.2127263692966575E-4</v>
      </c>
      <c r="Q193" s="103">
        <v>4.8961579853807682E-8</v>
      </c>
    </row>
    <row r="194" spans="2:17" ht="12" thickBot="1" x14ac:dyDescent="0.25">
      <c r="B194" s="25"/>
      <c r="C194" s="26" t="s">
        <v>53</v>
      </c>
      <c r="D194" s="27" t="s">
        <v>12</v>
      </c>
      <c r="E194" s="50">
        <v>573842.24562972714</v>
      </c>
      <c r="F194" s="50">
        <v>88559.241565125121</v>
      </c>
      <c r="G194" s="62"/>
      <c r="H194" s="63"/>
      <c r="I194" s="64"/>
      <c r="J194" s="65">
        <v>41.211448957968116</v>
      </c>
      <c r="K194" s="77">
        <v>1698.3835252152112</v>
      </c>
      <c r="L194" s="72"/>
      <c r="M194" s="72"/>
      <c r="N194" s="71"/>
      <c r="O194" s="72"/>
      <c r="P194" s="73">
        <v>1.2298066333178095</v>
      </c>
      <c r="Q194" s="104">
        <v>1.512424355352485</v>
      </c>
    </row>
    <row r="195" spans="2:17" x14ac:dyDescent="0.2">
      <c r="B195" s="15"/>
      <c r="C195" s="16"/>
      <c r="D195" s="1"/>
      <c r="E195" s="81"/>
      <c r="F195" s="81"/>
      <c r="G195" s="17"/>
      <c r="H195" s="17"/>
      <c r="I195" s="16"/>
      <c r="J195" s="18"/>
      <c r="K195" s="18"/>
    </row>
    <row r="196" spans="2:17" ht="15.75" thickBot="1" x14ac:dyDescent="0.3">
      <c r="B196" s="92" t="s">
        <v>163</v>
      </c>
    </row>
    <row r="197" spans="2:17" ht="52.5" x14ac:dyDescent="0.2">
      <c r="B197" s="108" t="s">
        <v>0</v>
      </c>
      <c r="C197" s="109"/>
      <c r="D197" s="19" t="s">
        <v>1</v>
      </c>
      <c r="E197" s="20" t="s">
        <v>28</v>
      </c>
      <c r="F197" s="39" t="s">
        <v>173</v>
      </c>
      <c r="G197" s="21" t="s">
        <v>2</v>
      </c>
      <c r="H197" s="45" t="s">
        <v>3</v>
      </c>
      <c r="I197" s="45" t="s">
        <v>4</v>
      </c>
      <c r="J197" s="39" t="s">
        <v>172</v>
      </c>
      <c r="K197" s="21" t="s">
        <v>5</v>
      </c>
      <c r="L197" s="20" t="s">
        <v>6</v>
      </c>
      <c r="M197" s="44" t="s">
        <v>7</v>
      </c>
      <c r="N197" s="20" t="s">
        <v>8</v>
      </c>
      <c r="O197" s="44" t="s">
        <v>9</v>
      </c>
      <c r="P197" s="20" t="s">
        <v>10</v>
      </c>
      <c r="Q197" s="98" t="s">
        <v>11</v>
      </c>
    </row>
    <row r="198" spans="2:17" x14ac:dyDescent="0.2">
      <c r="B198" s="22"/>
      <c r="C198" s="4"/>
      <c r="D198" s="5"/>
      <c r="E198" s="6" t="s">
        <v>47</v>
      </c>
      <c r="F198" s="6" t="s">
        <v>47</v>
      </c>
      <c r="G198" s="3" t="s">
        <v>13</v>
      </c>
      <c r="H198" s="5" t="s">
        <v>13</v>
      </c>
      <c r="I198" s="3" t="s">
        <v>13</v>
      </c>
      <c r="J198" s="5" t="s">
        <v>13</v>
      </c>
      <c r="K198" s="3" t="s">
        <v>13</v>
      </c>
      <c r="L198" s="5" t="s">
        <v>13</v>
      </c>
      <c r="M198" s="4" t="s">
        <v>13</v>
      </c>
      <c r="N198" s="5" t="s">
        <v>13</v>
      </c>
      <c r="O198" s="4" t="s">
        <v>13</v>
      </c>
      <c r="P198" s="5" t="s">
        <v>13</v>
      </c>
      <c r="Q198" s="99" t="s">
        <v>13</v>
      </c>
    </row>
    <row r="199" spans="2:17" x14ac:dyDescent="0.2">
      <c r="B199" s="23"/>
      <c r="C199" s="8"/>
      <c r="D199" s="13"/>
      <c r="E199" s="9"/>
      <c r="F199" s="9"/>
      <c r="G199" s="10"/>
      <c r="H199" s="42"/>
      <c r="I199" s="10"/>
      <c r="J199" s="42"/>
      <c r="K199" s="10"/>
      <c r="L199" s="42"/>
      <c r="M199" s="8"/>
      <c r="N199" s="42"/>
      <c r="O199" s="8"/>
      <c r="P199" s="42"/>
      <c r="Q199" s="100"/>
    </row>
    <row r="200" spans="2:17" x14ac:dyDescent="0.2">
      <c r="B200" s="24" t="s">
        <v>14</v>
      </c>
      <c r="C200" s="12" t="s">
        <v>21</v>
      </c>
      <c r="D200" s="2" t="s">
        <v>134</v>
      </c>
      <c r="E200" s="54">
        <v>280.62873557562239</v>
      </c>
      <c r="F200" s="54">
        <v>120.03654099127539</v>
      </c>
      <c r="G200" s="85">
        <v>1</v>
      </c>
      <c r="H200" s="86">
        <v>300</v>
      </c>
      <c r="I200" s="87">
        <v>300.00166666203705</v>
      </c>
      <c r="J200" s="88">
        <v>3.7839411530352485</v>
      </c>
      <c r="K200" s="89">
        <v>14.318210649633725</v>
      </c>
      <c r="L200" s="90">
        <v>9.2759541047371386E-4</v>
      </c>
      <c r="M200" s="91">
        <v>4.2048381137173747E-3</v>
      </c>
      <c r="N200" s="90">
        <v>5.9465390880024142E-3</v>
      </c>
      <c r="O200" s="91">
        <v>0.27827862314211416</v>
      </c>
      <c r="P200" s="90">
        <v>0.27834215172157439</v>
      </c>
      <c r="Q200" s="107">
        <v>7.7474353424995937E-2</v>
      </c>
    </row>
    <row r="201" spans="2:17" x14ac:dyDescent="0.2">
      <c r="B201" s="24" t="s">
        <v>14</v>
      </c>
      <c r="C201" s="12" t="s">
        <v>73</v>
      </c>
      <c r="D201" s="2" t="s">
        <v>134</v>
      </c>
      <c r="E201" s="60">
        <v>384.20302935962593</v>
      </c>
      <c r="F201" s="60">
        <v>34.955001451665389</v>
      </c>
      <c r="G201" s="74">
        <v>1</v>
      </c>
      <c r="H201" s="56">
        <v>100</v>
      </c>
      <c r="I201" s="57">
        <v>100.00499987500625</v>
      </c>
      <c r="J201" s="58">
        <v>0.36731466871708457</v>
      </c>
      <c r="K201" s="59">
        <v>0.13492006585474159</v>
      </c>
      <c r="L201" s="70">
        <v>-3.2617802508525529E-3</v>
      </c>
      <c r="M201" s="69">
        <v>1.2244614944351966E-3</v>
      </c>
      <c r="N201" s="70">
        <v>1.7316500520338832E-3</v>
      </c>
      <c r="O201" s="69">
        <v>-0.32617802508525529</v>
      </c>
      <c r="P201" s="70">
        <v>0.32618262164073081</v>
      </c>
      <c r="Q201" s="103">
        <v>0.10639510266042015</v>
      </c>
    </row>
    <row r="202" spans="2:17" ht="12" customHeight="1" x14ac:dyDescent="0.2">
      <c r="B202" s="24" t="s">
        <v>14</v>
      </c>
      <c r="C202" s="12" t="s">
        <v>15</v>
      </c>
      <c r="D202" s="2" t="s">
        <v>134</v>
      </c>
      <c r="E202" s="60">
        <v>32.142422274764002</v>
      </c>
      <c r="F202" s="60">
        <v>84.140018869082212</v>
      </c>
      <c r="G202" s="74">
        <v>1</v>
      </c>
      <c r="H202" s="56">
        <v>100</v>
      </c>
      <c r="I202" s="57">
        <v>100.00499987500625</v>
      </c>
      <c r="J202" s="58">
        <v>0.88416140389757303</v>
      </c>
      <c r="K202" s="59">
        <v>0.78174138814212724</v>
      </c>
      <c r="L202" s="70">
        <v>2.5720108466202873E-3</v>
      </c>
      <c r="M202" s="69">
        <v>2.9473954789761133E-3</v>
      </c>
      <c r="N202" s="70">
        <v>4.1682466600451639E-3</v>
      </c>
      <c r="O202" s="69">
        <v>0.25720108466202873</v>
      </c>
      <c r="P202" s="70">
        <v>0.2572348581190797</v>
      </c>
      <c r="Q202" s="103">
        <v>6.6169772231543064E-2</v>
      </c>
    </row>
    <row r="203" spans="2:17" ht="12" customHeight="1" x14ac:dyDescent="0.2">
      <c r="B203" s="24" t="s">
        <v>14</v>
      </c>
      <c r="C203" s="12" t="s">
        <v>75</v>
      </c>
      <c r="D203" s="28" t="s">
        <v>134</v>
      </c>
      <c r="E203" s="60">
        <v>0</v>
      </c>
      <c r="F203" s="60">
        <v>14.121278963816501</v>
      </c>
      <c r="G203" s="74">
        <v>1</v>
      </c>
      <c r="H203" s="56">
        <v>50</v>
      </c>
      <c r="I203" s="57">
        <v>50.009999000199947</v>
      </c>
      <c r="J203" s="58">
        <v>7.4205844597597367E-2</v>
      </c>
      <c r="K203" s="59">
        <v>5.5065073724427701E-3</v>
      </c>
      <c r="L203" s="70">
        <v>4.9466347088866769E-4</v>
      </c>
      <c r="M203" s="69">
        <v>4.9466347089930523E-4</v>
      </c>
      <c r="N203" s="70">
        <v>6.9955978935634633E-4</v>
      </c>
      <c r="O203" s="69">
        <v>2.4733173544433384E-2</v>
      </c>
      <c r="P203" s="70">
        <v>2.4743064835988763E-2</v>
      </c>
      <c r="Q203" s="103">
        <v>6.1221925747794359E-4</v>
      </c>
    </row>
    <row r="204" spans="2:17" ht="12" customHeight="1" x14ac:dyDescent="0.2">
      <c r="B204" s="24" t="s">
        <v>14</v>
      </c>
      <c r="C204" s="12" t="s">
        <v>76</v>
      </c>
      <c r="D204" s="2" t="s">
        <v>134</v>
      </c>
      <c r="E204" s="60">
        <v>0</v>
      </c>
      <c r="F204" s="60">
        <v>0.98059346317698126</v>
      </c>
      <c r="G204" s="74">
        <v>1</v>
      </c>
      <c r="H204" s="56">
        <v>50</v>
      </c>
      <c r="I204" s="57">
        <v>50.009999000199947</v>
      </c>
      <c r="J204" s="58">
        <v>5.152916129507917E-3</v>
      </c>
      <c r="K204" s="59">
        <v>2.6552544637742853E-5</v>
      </c>
      <c r="L204" s="70">
        <v>3.4349846586678723E-5</v>
      </c>
      <c r="M204" s="69">
        <v>3.4349846588201627E-5</v>
      </c>
      <c r="N204" s="70">
        <v>4.8578018910469932E-5</v>
      </c>
      <c r="O204" s="69">
        <v>1.7174923293339361E-3</v>
      </c>
      <c r="P204" s="70">
        <v>1.7181791889212766E-3</v>
      </c>
      <c r="Q204" s="103">
        <v>2.9521397252421761E-6</v>
      </c>
    </row>
    <row r="205" spans="2:17" x14ac:dyDescent="0.2">
      <c r="B205" s="24" t="s">
        <v>14</v>
      </c>
      <c r="C205" s="12" t="s">
        <v>74</v>
      </c>
      <c r="D205" s="2" t="s">
        <v>134</v>
      </c>
      <c r="E205" s="60">
        <v>0</v>
      </c>
      <c r="F205" s="60">
        <v>0.85846465096682512</v>
      </c>
      <c r="G205" s="74">
        <v>1</v>
      </c>
      <c r="H205" s="56">
        <v>50</v>
      </c>
      <c r="I205" s="57">
        <v>50.009999000199947</v>
      </c>
      <c r="J205" s="58">
        <v>4.51114198971664E-3</v>
      </c>
      <c r="K205" s="59">
        <v>2.0350402051384606E-5</v>
      </c>
      <c r="L205" s="70">
        <v>3.0071716949464644E-5</v>
      </c>
      <c r="M205" s="69">
        <v>3.0071716944315761E-5</v>
      </c>
      <c r="N205" s="70">
        <v>4.2527829946496159E-5</v>
      </c>
      <c r="O205" s="69">
        <v>1.5035858474732322E-3</v>
      </c>
      <c r="P205" s="70">
        <v>1.5041871615732387E-3</v>
      </c>
      <c r="Q205" s="103">
        <v>2.2625790170417564E-6</v>
      </c>
    </row>
    <row r="206" spans="2:17" x14ac:dyDescent="0.2">
      <c r="B206" s="24" t="s">
        <v>16</v>
      </c>
      <c r="C206" s="12" t="s">
        <v>27</v>
      </c>
      <c r="D206" s="2" t="s">
        <v>134</v>
      </c>
      <c r="E206" s="60">
        <v>505.21667960646886</v>
      </c>
      <c r="F206" s="60">
        <v>291.6976075852109</v>
      </c>
      <c r="G206" s="74">
        <v>10</v>
      </c>
      <c r="H206" s="56">
        <v>50</v>
      </c>
      <c r="I206" s="57">
        <v>50.990195135927848</v>
      </c>
      <c r="J206" s="58">
        <v>1.5628841085543381</v>
      </c>
      <c r="K206" s="59">
        <v>2.4426067367716882</v>
      </c>
      <c r="L206" s="70">
        <v>4.3174364172813284E-3</v>
      </c>
      <c r="M206" s="69">
        <v>1.0218065331819398E-2</v>
      </c>
      <c r="N206" s="70">
        <v>0.14450526573473332</v>
      </c>
      <c r="O206" s="69">
        <v>0.21587182086406642</v>
      </c>
      <c r="P206" s="70">
        <v>0.259773776329008</v>
      </c>
      <c r="Q206" s="103">
        <v>6.7482414868233476E-2</v>
      </c>
    </row>
    <row r="207" spans="2:17" x14ac:dyDescent="0.2">
      <c r="B207" s="24" t="s">
        <v>16</v>
      </c>
      <c r="C207" s="12" t="s">
        <v>38</v>
      </c>
      <c r="D207" s="28" t="s">
        <v>134</v>
      </c>
      <c r="E207" s="60">
        <v>1117.6347329011751</v>
      </c>
      <c r="F207" s="60">
        <v>898.57735961545905</v>
      </c>
      <c r="G207" s="74">
        <v>2</v>
      </c>
      <c r="H207" s="56">
        <v>50</v>
      </c>
      <c r="I207" s="57">
        <v>50.039984012787215</v>
      </c>
      <c r="J207" s="58">
        <v>4.7247612564242969</v>
      </c>
      <c r="K207" s="59">
        <v>22.323368930208101</v>
      </c>
      <c r="L207" s="70">
        <v>1.8418024877178141E-2</v>
      </c>
      <c r="M207" s="69">
        <v>3.1476851120770206E-2</v>
      </c>
      <c r="N207" s="70">
        <v>8.9029979511583979E-2</v>
      </c>
      <c r="O207" s="69">
        <v>0.92090124385890704</v>
      </c>
      <c r="P207" s="70">
        <v>0.92519481094130407</v>
      </c>
      <c r="Q207" s="103">
        <v>0.85598543819271533</v>
      </c>
    </row>
    <row r="208" spans="2:17" ht="12" customHeight="1" x14ac:dyDescent="0.2">
      <c r="B208" s="24" t="s">
        <v>16</v>
      </c>
      <c r="C208" s="12" t="s">
        <v>17</v>
      </c>
      <c r="D208" s="2" t="s">
        <v>134</v>
      </c>
      <c r="E208" s="60">
        <v>32.535867404893054</v>
      </c>
      <c r="F208" s="60">
        <v>53.204360074372431</v>
      </c>
      <c r="G208" s="74">
        <v>5</v>
      </c>
      <c r="H208" s="56">
        <v>50</v>
      </c>
      <c r="I208" s="57">
        <v>50.24937810560445</v>
      </c>
      <c r="J208" s="58">
        <v>0.28092161037725843</v>
      </c>
      <c r="K208" s="59">
        <v>7.8916951176952188E-2</v>
      </c>
      <c r="L208" s="70">
        <v>1.4837629614277148E-3</v>
      </c>
      <c r="M208" s="69">
        <v>1.8637301542446521E-3</v>
      </c>
      <c r="N208" s="70">
        <v>1.3178562303682436E-2</v>
      </c>
      <c r="O208" s="69">
        <v>7.418814807138574E-2</v>
      </c>
      <c r="P208" s="70">
        <v>7.5349557521288038E-2</v>
      </c>
      <c r="Q208" s="103">
        <v>5.6775558186538946E-3</v>
      </c>
    </row>
    <row r="209" spans="2:17" ht="12" customHeight="1" x14ac:dyDescent="0.2">
      <c r="B209" s="24" t="s">
        <v>16</v>
      </c>
      <c r="C209" s="12" t="s">
        <v>18</v>
      </c>
      <c r="D209" s="2" t="s">
        <v>134</v>
      </c>
      <c r="E209" s="60">
        <v>12.471003347969232</v>
      </c>
      <c r="F209" s="60">
        <v>38.076602261691228</v>
      </c>
      <c r="G209" s="74">
        <v>7</v>
      </c>
      <c r="H209" s="56">
        <v>50</v>
      </c>
      <c r="I209" s="57">
        <v>50.487622245457352</v>
      </c>
      <c r="J209" s="58">
        <v>0.20199952086970449</v>
      </c>
      <c r="K209" s="59">
        <v>4.0803806431590178E-2</v>
      </c>
      <c r="L209" s="70">
        <v>1.1881698843154709E-3</v>
      </c>
      <c r="M209" s="69">
        <v>1.3338100807357774E-3</v>
      </c>
      <c r="N209" s="70">
        <v>1.3204046140645426E-2</v>
      </c>
      <c r="O209" s="69">
        <v>5.9408494215773544E-2</v>
      </c>
      <c r="P209" s="70">
        <v>6.0858163129278657E-2</v>
      </c>
      <c r="Q209" s="103">
        <v>3.703716019469892E-3</v>
      </c>
    </row>
    <row r="210" spans="2:17" ht="12" customHeight="1" x14ac:dyDescent="0.2">
      <c r="B210" s="24" t="s">
        <v>57</v>
      </c>
      <c r="C210" s="12" t="s">
        <v>61</v>
      </c>
      <c r="D210" s="2" t="s">
        <v>134</v>
      </c>
      <c r="E210" s="60">
        <v>7.8126333942149282</v>
      </c>
      <c r="F210" s="60">
        <v>11.012517361999997</v>
      </c>
      <c r="G210" s="74">
        <v>1</v>
      </c>
      <c r="H210" s="56">
        <v>7.5</v>
      </c>
      <c r="I210" s="57">
        <v>7.5663729752107782</v>
      </c>
      <c r="J210" s="58">
        <v>8.7555127688338646E-3</v>
      </c>
      <c r="K210" s="59">
        <v>7.6659003845212843E-5</v>
      </c>
      <c r="L210" s="70">
        <v>2.9452875779156784E-4</v>
      </c>
      <c r="M210" s="69">
        <v>3.8576463757879822E-4</v>
      </c>
      <c r="N210" s="70">
        <v>5.455535823478782E-4</v>
      </c>
      <c r="O210" s="69">
        <v>2.2089656834367588E-3</v>
      </c>
      <c r="P210" s="70">
        <v>2.2753369205051437E-3</v>
      </c>
      <c r="Q210" s="103">
        <v>5.1771581018138306E-6</v>
      </c>
    </row>
    <row r="211" spans="2:17" ht="12" customHeight="1" x14ac:dyDescent="0.2">
      <c r="B211" s="24" t="s">
        <v>58</v>
      </c>
      <c r="C211" s="12" t="s">
        <v>62</v>
      </c>
      <c r="D211" s="28" t="s">
        <v>134</v>
      </c>
      <c r="E211" s="60">
        <v>1744.6345714376205</v>
      </c>
      <c r="F211" s="60">
        <v>320.15780857830129</v>
      </c>
      <c r="G211" s="74">
        <v>1</v>
      </c>
      <c r="H211" s="56">
        <v>10</v>
      </c>
      <c r="I211" s="57">
        <v>10.04987562112089</v>
      </c>
      <c r="J211" s="58">
        <v>0.3380897619478842</v>
      </c>
      <c r="K211" s="59">
        <v>0.11430468713397701</v>
      </c>
      <c r="L211" s="70">
        <v>-9.1530406764235295E-3</v>
      </c>
      <c r="M211" s="69">
        <v>1.1215016234199212E-2</v>
      </c>
      <c r="N211" s="70">
        <v>1.5860428060638962E-2</v>
      </c>
      <c r="O211" s="69">
        <v>-9.1530406764235295E-2</v>
      </c>
      <c r="P211" s="70">
        <v>9.2894394560129809E-2</v>
      </c>
      <c r="Q211" s="103">
        <v>8.6293685406930738E-3</v>
      </c>
    </row>
    <row r="212" spans="2:17" ht="12" customHeight="1" x14ac:dyDescent="0.2">
      <c r="B212" s="24" t="s">
        <v>58</v>
      </c>
      <c r="C212" s="12" t="s">
        <v>135</v>
      </c>
      <c r="D212" s="2" t="s">
        <v>134</v>
      </c>
      <c r="E212" s="60">
        <v>250.98321119329592</v>
      </c>
      <c r="F212" s="60">
        <v>805.44948785542374</v>
      </c>
      <c r="G212" s="74">
        <v>1</v>
      </c>
      <c r="H212" s="56">
        <v>50</v>
      </c>
      <c r="I212" s="57">
        <v>50.009999000199947</v>
      </c>
      <c r="J212" s="58">
        <v>4.2325528502172176</v>
      </c>
      <c r="K212" s="59">
        <v>17.914503629881892</v>
      </c>
      <c r="L212" s="70">
        <v>2.5281437242981042E-2</v>
      </c>
      <c r="M212" s="69">
        <v>2.82146142936157E-2</v>
      </c>
      <c r="N212" s="70">
        <v>3.9901490191157109E-2</v>
      </c>
      <c r="O212" s="69">
        <v>1.2640718621490521</v>
      </c>
      <c r="P212" s="70">
        <v>1.2647014673813133</v>
      </c>
      <c r="Q212" s="103">
        <v>1.599469801596447</v>
      </c>
    </row>
    <row r="213" spans="2:17" ht="12" customHeight="1" x14ac:dyDescent="0.2">
      <c r="B213" s="24" t="s">
        <v>58</v>
      </c>
      <c r="C213" s="12" t="s">
        <v>126</v>
      </c>
      <c r="D213" s="2" t="s">
        <v>134</v>
      </c>
      <c r="E213" s="60">
        <v>110.83627203491007</v>
      </c>
      <c r="F213" s="60">
        <v>357.06028440194757</v>
      </c>
      <c r="G213" s="74">
        <v>1</v>
      </c>
      <c r="H213" s="56">
        <v>50</v>
      </c>
      <c r="I213" s="57">
        <v>50.009999000199947</v>
      </c>
      <c r="J213" s="58">
        <v>1.8763144644473397</v>
      </c>
      <c r="K213" s="59">
        <v>3.5205559694943074</v>
      </c>
      <c r="L213" s="70">
        <v>1.1212927929776129E-2</v>
      </c>
      <c r="M213" s="69">
        <v>1.2507697075819599E-2</v>
      </c>
      <c r="N213" s="70">
        <v>1.7688554838678379E-2</v>
      </c>
      <c r="O213" s="69">
        <v>0.56064639648880643</v>
      </c>
      <c r="P213" s="70">
        <v>0.56092536657577263</v>
      </c>
      <c r="Q213" s="103">
        <v>0.3146372668681649</v>
      </c>
    </row>
    <row r="214" spans="2:17" ht="12" customHeight="1" x14ac:dyDescent="0.2">
      <c r="B214" s="24" t="s">
        <v>59</v>
      </c>
      <c r="C214" s="12" t="s">
        <v>63</v>
      </c>
      <c r="D214" s="2" t="s">
        <v>134</v>
      </c>
      <c r="E214" s="60">
        <v>57.480665119876264</v>
      </c>
      <c r="F214" s="60">
        <v>58.986101122559504</v>
      </c>
      <c r="G214" s="74">
        <v>1</v>
      </c>
      <c r="H214" s="56">
        <v>169</v>
      </c>
      <c r="I214" s="57">
        <v>169.00295855398508</v>
      </c>
      <c r="J214" s="58">
        <v>1.0474932487030941</v>
      </c>
      <c r="K214" s="59">
        <v>1.0972421060785622</v>
      </c>
      <c r="L214" s="70">
        <v>1.3949815488274453E-3</v>
      </c>
      <c r="M214" s="69">
        <v>2.0662625241571462E-3</v>
      </c>
      <c r="N214" s="70">
        <v>2.9221364850863015E-3</v>
      </c>
      <c r="O214" s="69">
        <v>0.23575188175183825</v>
      </c>
      <c r="P214" s="70">
        <v>0.23576999094704612</v>
      </c>
      <c r="Q214" s="103">
        <v>5.5587488631170211E-2</v>
      </c>
    </row>
    <row r="215" spans="2:17" ht="12" customHeight="1" x14ac:dyDescent="0.2">
      <c r="B215" s="24" t="s">
        <v>60</v>
      </c>
      <c r="C215" s="12" t="s">
        <v>64</v>
      </c>
      <c r="D215" s="28" t="s">
        <v>134</v>
      </c>
      <c r="E215" s="60">
        <v>94.571335296517887</v>
      </c>
      <c r="F215" s="60">
        <v>81.665571941351445</v>
      </c>
      <c r="G215" s="74">
        <v>1</v>
      </c>
      <c r="H215" s="56">
        <v>50</v>
      </c>
      <c r="I215" s="57">
        <v>50.009999000199947</v>
      </c>
      <c r="J215" s="58">
        <v>0.42914404254612959</v>
      </c>
      <c r="K215" s="59">
        <v>0.18416460925283429</v>
      </c>
      <c r="L215" s="70">
        <v>1.7562646306146235E-3</v>
      </c>
      <c r="M215" s="69">
        <v>2.8607164671837835E-3</v>
      </c>
      <c r="N215" s="70">
        <v>4.0456640259953543E-3</v>
      </c>
      <c r="O215" s="69">
        <v>8.7813231530731173E-2</v>
      </c>
      <c r="P215" s="70">
        <v>8.7906376499552255E-2</v>
      </c>
      <c r="Q215" s="103">
        <v>7.7275310292810326E-3</v>
      </c>
    </row>
    <row r="216" spans="2:17" x14ac:dyDescent="0.2">
      <c r="B216" s="24" t="s">
        <v>56</v>
      </c>
      <c r="C216" s="12" t="s">
        <v>20</v>
      </c>
      <c r="D216" s="2" t="s">
        <v>134</v>
      </c>
      <c r="E216" s="60">
        <v>0.2662960401323719</v>
      </c>
      <c r="F216" s="60">
        <v>0.54875867954368263</v>
      </c>
      <c r="G216" s="74">
        <v>1</v>
      </c>
      <c r="H216" s="56">
        <v>50</v>
      </c>
      <c r="I216" s="57">
        <v>50.009999000199947</v>
      </c>
      <c r="J216" s="58">
        <v>2.8836694891548067E-3</v>
      </c>
      <c r="K216" s="59">
        <v>8.3155497226823435E-6</v>
      </c>
      <c r="L216" s="70">
        <v>1.6113047536236991E-5</v>
      </c>
      <c r="M216" s="69">
        <v>1.9222824915841314E-5</v>
      </c>
      <c r="N216" s="70">
        <v>2.7185179703106238E-5</v>
      </c>
      <c r="O216" s="69">
        <v>8.0565237681184954E-4</v>
      </c>
      <c r="P216" s="70">
        <v>8.0611090195957069E-4</v>
      </c>
      <c r="Q216" s="103">
        <v>6.4981478625807259E-7</v>
      </c>
    </row>
    <row r="217" spans="2:17" x14ac:dyDescent="0.2">
      <c r="B217" s="24" t="s">
        <v>19</v>
      </c>
      <c r="C217" s="12" t="s">
        <v>22</v>
      </c>
      <c r="D217" s="2" t="s">
        <v>134</v>
      </c>
      <c r="E217" s="60">
        <v>386.80760634032106</v>
      </c>
      <c r="F217" s="60">
        <v>95.731458388875609</v>
      </c>
      <c r="G217" s="74">
        <v>10</v>
      </c>
      <c r="H217" s="56">
        <v>50</v>
      </c>
      <c r="I217" s="57">
        <v>50.990195135927848</v>
      </c>
      <c r="J217" s="58">
        <v>0.51291875940737119</v>
      </c>
      <c r="K217" s="59">
        <v>0.26308565375199672</v>
      </c>
      <c r="L217" s="70">
        <v>-1.1634994868217063E-3</v>
      </c>
      <c r="M217" s="69">
        <v>3.3534395575806415E-3</v>
      </c>
      <c r="N217" s="70">
        <v>4.7424797029289756E-2</v>
      </c>
      <c r="O217" s="69">
        <v>-5.8174974341085317E-2</v>
      </c>
      <c r="P217" s="70">
        <v>7.5056239000200822E-2</v>
      </c>
      <c r="Q217" s="103">
        <v>5.6334390128552668E-3</v>
      </c>
    </row>
    <row r="218" spans="2:17" x14ac:dyDescent="0.2">
      <c r="B218" s="24" t="s">
        <v>19</v>
      </c>
      <c r="C218" s="12" t="s">
        <v>31</v>
      </c>
      <c r="D218" s="2" t="s">
        <v>134</v>
      </c>
      <c r="E218" s="60">
        <v>2.9177716810317698</v>
      </c>
      <c r="F218" s="60">
        <v>30.300449459584247</v>
      </c>
      <c r="G218" s="74">
        <v>5</v>
      </c>
      <c r="H218" s="56">
        <v>50</v>
      </c>
      <c r="I218" s="57">
        <v>50.24937810560445</v>
      </c>
      <c r="J218" s="58">
        <v>0.15998784771478225</v>
      </c>
      <c r="K218" s="59">
        <v>2.5596111416408357E-2</v>
      </c>
      <c r="L218" s="70">
        <v>1.0273396966340442E-3</v>
      </c>
      <c r="M218" s="69">
        <v>1.0614141635394783E-3</v>
      </c>
      <c r="N218" s="70">
        <v>7.505331526862123E-3</v>
      </c>
      <c r="O218" s="69">
        <v>5.1366984831702212E-2</v>
      </c>
      <c r="P218" s="70">
        <v>5.1912398634896807E-2</v>
      </c>
      <c r="Q218" s="103">
        <v>2.6948971320284358E-3</v>
      </c>
    </row>
    <row r="219" spans="2:17" x14ac:dyDescent="0.2">
      <c r="B219" s="24" t="s">
        <v>19</v>
      </c>
      <c r="C219" s="12" t="s">
        <v>25</v>
      </c>
      <c r="D219" s="28" t="s">
        <v>134</v>
      </c>
      <c r="E219" s="60">
        <v>144.52850347200001</v>
      </c>
      <c r="F219" s="60">
        <v>0</v>
      </c>
      <c r="G219" s="74">
        <v>10</v>
      </c>
      <c r="H219" s="56">
        <v>50</v>
      </c>
      <c r="I219" s="57">
        <v>50.990195135927848</v>
      </c>
      <c r="J219" s="58">
        <v>0</v>
      </c>
      <c r="K219" s="59">
        <v>0</v>
      </c>
      <c r="L219" s="70">
        <v>-1.6877025272350465E-3</v>
      </c>
      <c r="M219" s="69">
        <v>0</v>
      </c>
      <c r="N219" s="70">
        <v>0</v>
      </c>
      <c r="O219" s="69">
        <v>-8.4385126361752327E-2</v>
      </c>
      <c r="P219" s="70">
        <v>8.4385126361752327E-2</v>
      </c>
      <c r="Q219" s="103">
        <v>7.1208495510889074E-3</v>
      </c>
    </row>
    <row r="220" spans="2:17" x14ac:dyDescent="0.2">
      <c r="B220" s="24" t="s">
        <v>19</v>
      </c>
      <c r="C220" s="12" t="s">
        <v>32</v>
      </c>
      <c r="D220" s="2" t="s">
        <v>134</v>
      </c>
      <c r="E220" s="60">
        <v>3.1735830120307664</v>
      </c>
      <c r="F220" s="60">
        <v>12.302836573344729</v>
      </c>
      <c r="G220" s="74">
        <v>2.5</v>
      </c>
      <c r="H220" s="56">
        <v>50</v>
      </c>
      <c r="I220" s="57">
        <v>50.062460986251963</v>
      </c>
      <c r="J220" s="58">
        <v>6.4717939862124652E-2</v>
      </c>
      <c r="K220" s="59">
        <v>4.1884117399975827E-3</v>
      </c>
      <c r="L220" s="70">
        <v>3.9390287760454612E-4</v>
      </c>
      <c r="M220" s="69">
        <v>4.3096406896793183E-4</v>
      </c>
      <c r="N220" s="70">
        <v>1.5236880780748578E-3</v>
      </c>
      <c r="O220" s="69">
        <v>1.9695143880227306E-2</v>
      </c>
      <c r="P220" s="70">
        <v>1.9753994983853836E-2</v>
      </c>
      <c r="Q220" s="103">
        <v>3.902203178221225E-4</v>
      </c>
    </row>
    <row r="221" spans="2:17" x14ac:dyDescent="0.2">
      <c r="B221" s="24" t="s">
        <v>19</v>
      </c>
      <c r="C221" s="12" t="s">
        <v>34</v>
      </c>
      <c r="D221" s="2" t="s">
        <v>134</v>
      </c>
      <c r="E221" s="60">
        <v>19.405239704013166</v>
      </c>
      <c r="F221" s="60">
        <v>65.19371023563825</v>
      </c>
      <c r="G221" s="74">
        <v>10</v>
      </c>
      <c r="H221" s="56">
        <v>100</v>
      </c>
      <c r="I221" s="57">
        <v>100.4987562112089</v>
      </c>
      <c r="J221" s="58">
        <v>0.68845192537840638</v>
      </c>
      <c r="K221" s="59">
        <v>0.47396605355723481</v>
      </c>
      <c r="L221" s="70">
        <v>2.057086664876806E-3</v>
      </c>
      <c r="M221" s="69">
        <v>2.2837129036680816E-3</v>
      </c>
      <c r="N221" s="70">
        <v>3.2296577609338427E-2</v>
      </c>
      <c r="O221" s="69">
        <v>0.2057086664876806</v>
      </c>
      <c r="P221" s="70">
        <v>0.20822853885434586</v>
      </c>
      <c r="Q221" s="103">
        <v>4.3359124393415827E-2</v>
      </c>
    </row>
    <row r="222" spans="2:17" x14ac:dyDescent="0.2">
      <c r="B222" s="24" t="s">
        <v>19</v>
      </c>
      <c r="C222" s="12" t="s">
        <v>33</v>
      </c>
      <c r="D222" s="2" t="s">
        <v>134</v>
      </c>
      <c r="E222" s="60">
        <v>10188.010262532202</v>
      </c>
      <c r="F222" s="60">
        <v>2094.3839522800845</v>
      </c>
      <c r="G222" s="74">
        <v>5</v>
      </c>
      <c r="H222" s="56">
        <v>200</v>
      </c>
      <c r="I222" s="57">
        <v>200.06249023742558</v>
      </c>
      <c r="J222" s="58">
        <v>44.028025156222853</v>
      </c>
      <c r="K222" s="59">
        <v>1938.4669991569924</v>
      </c>
      <c r="L222" s="70">
        <v>-4.5446733730997835E-2</v>
      </c>
      <c r="M222" s="69">
        <v>7.3365538481697967E-2</v>
      </c>
      <c r="N222" s="70">
        <v>0.5187726976581124</v>
      </c>
      <c r="O222" s="69">
        <v>-9.089346746199567</v>
      </c>
      <c r="P222" s="70">
        <v>9.1041391347279035</v>
      </c>
      <c r="Q222" s="103">
        <v>82.885349384484144</v>
      </c>
    </row>
    <row r="223" spans="2:17" x14ac:dyDescent="0.2">
      <c r="B223" s="24" t="s">
        <v>19</v>
      </c>
      <c r="C223" s="12" t="s">
        <v>26</v>
      </c>
      <c r="D223" s="28" t="s">
        <v>134</v>
      </c>
      <c r="E223" s="60">
        <v>1.21221562611375</v>
      </c>
      <c r="F223" s="60">
        <v>8.7839285845140905E-2</v>
      </c>
      <c r="G223" s="74">
        <v>5</v>
      </c>
      <c r="H223" s="56">
        <v>100</v>
      </c>
      <c r="I223" s="57">
        <v>100.12492197250393</v>
      </c>
      <c r="J223" s="58">
        <v>9.2414096293442127E-4</v>
      </c>
      <c r="K223" s="59">
        <v>8.5403651937335943E-7</v>
      </c>
      <c r="L223" s="70">
        <v>-1.1079136584157823E-5</v>
      </c>
      <c r="M223" s="69">
        <v>3.0769795093496489E-6</v>
      </c>
      <c r="N223" s="70">
        <v>2.1757530766331929E-5</v>
      </c>
      <c r="O223" s="69">
        <v>-1.1079136584157823E-3</v>
      </c>
      <c r="P223" s="70">
        <v>1.1081272781812072E-3</v>
      </c>
      <c r="Q223" s="103">
        <v>1.2279460646492905E-6</v>
      </c>
    </row>
    <row r="224" spans="2:17" x14ac:dyDescent="0.2">
      <c r="B224" s="24" t="s">
        <v>19</v>
      </c>
      <c r="C224" s="12" t="s">
        <v>24</v>
      </c>
      <c r="D224" s="2" t="s">
        <v>134</v>
      </c>
      <c r="E224" s="60">
        <v>10198.664973503999</v>
      </c>
      <c r="F224" s="60">
        <v>2085.21731808</v>
      </c>
      <c r="G224" s="74">
        <v>10</v>
      </c>
      <c r="H224" s="56">
        <v>300</v>
      </c>
      <c r="I224" s="57">
        <v>300.16662039607269</v>
      </c>
      <c r="J224" s="58">
        <v>65.768956715617634</v>
      </c>
      <c r="K224" s="59">
        <v>4325.555667460786</v>
      </c>
      <c r="L224" s="70">
        <v>-4.5890507241949763E-2</v>
      </c>
      <c r="M224" s="69">
        <v>7.3044434486691803E-2</v>
      </c>
      <c r="N224" s="70">
        <v>1.0330042990695258</v>
      </c>
      <c r="O224" s="69">
        <v>-13.767152172584929</v>
      </c>
      <c r="P224" s="70">
        <v>13.80585299157593</v>
      </c>
      <c r="Q224" s="103">
        <v>190.60157682500608</v>
      </c>
    </row>
    <row r="225" spans="2:17" x14ac:dyDescent="0.2">
      <c r="B225" s="24" t="s">
        <v>19</v>
      </c>
      <c r="C225" s="12" t="s">
        <v>23</v>
      </c>
      <c r="D225" s="2" t="s">
        <v>134</v>
      </c>
      <c r="E225" s="60">
        <v>0.9820975999999999</v>
      </c>
      <c r="F225" s="60">
        <v>4.0198356065260796</v>
      </c>
      <c r="G225" s="74">
        <v>2.5</v>
      </c>
      <c r="H225" s="56">
        <v>100</v>
      </c>
      <c r="I225" s="57">
        <v>100.03124511871279</v>
      </c>
      <c r="J225" s="58">
        <v>4.2252382380826729E-2</v>
      </c>
      <c r="K225" s="59">
        <v>1.7852638168555971E-3</v>
      </c>
      <c r="L225" s="70">
        <v>1.2934456528057581E-4</v>
      </c>
      <c r="M225" s="69">
        <v>1.4081343755504918E-4</v>
      </c>
      <c r="N225" s="70">
        <v>4.9785068288681869E-4</v>
      </c>
      <c r="O225" s="69">
        <v>1.2934456528057581E-2</v>
      </c>
      <c r="P225" s="70">
        <v>1.294403418485374E-2</v>
      </c>
      <c r="Q225" s="103">
        <v>1.6754802097866222E-4</v>
      </c>
    </row>
    <row r="226" spans="2:17" s="82" customFormat="1" ht="12" customHeight="1" x14ac:dyDescent="0.2">
      <c r="B226" s="24" t="s">
        <v>19</v>
      </c>
      <c r="C226" s="12" t="s">
        <v>72</v>
      </c>
      <c r="D226" s="2" t="s">
        <v>134</v>
      </c>
      <c r="E226" s="60">
        <v>917.62816465907133</v>
      </c>
      <c r="F226" s="60">
        <v>94.578159134074042</v>
      </c>
      <c r="G226" s="74">
        <v>10</v>
      </c>
      <c r="H226" s="56">
        <v>100</v>
      </c>
      <c r="I226" s="57">
        <v>100.4987562112089</v>
      </c>
      <c r="J226" s="58">
        <v>0.99875456572810173</v>
      </c>
      <c r="K226" s="59">
        <v>0.99751068256272912</v>
      </c>
      <c r="L226" s="70">
        <v>-7.4005420772778052E-3</v>
      </c>
      <c r="M226" s="69">
        <v>3.3130398874213359E-3</v>
      </c>
      <c r="N226" s="70">
        <v>4.6853459414742858E-2</v>
      </c>
      <c r="O226" s="69">
        <v>-0.74005420772778052</v>
      </c>
      <c r="P226" s="70">
        <v>0.7415358905910906</v>
      </c>
      <c r="Q226" s="103">
        <v>0.54987547703472184</v>
      </c>
    </row>
    <row r="227" spans="2:17" x14ac:dyDescent="0.2">
      <c r="B227" s="24" t="s">
        <v>111</v>
      </c>
      <c r="C227" s="12" t="s">
        <v>112</v>
      </c>
      <c r="D227" s="28" t="s">
        <v>134</v>
      </c>
      <c r="E227" s="60">
        <v>13.477510969129671</v>
      </c>
      <c r="F227" s="60">
        <v>1.3516819855182169</v>
      </c>
      <c r="G227" s="74">
        <v>5</v>
      </c>
      <c r="H227" s="56">
        <v>500</v>
      </c>
      <c r="I227" s="57">
        <v>500.02499937503126</v>
      </c>
      <c r="J227" s="58">
        <v>7.101882421718797E-2</v>
      </c>
      <c r="K227" s="59">
        <v>5.0436733931918448E-3</v>
      </c>
      <c r="L227" s="70">
        <v>-1.1003942371701214E-4</v>
      </c>
      <c r="M227" s="69">
        <v>4.7348947940321577E-5</v>
      </c>
      <c r="N227" s="70">
        <v>3.3480762170650199E-4</v>
      </c>
      <c r="O227" s="69">
        <v>-5.5019711858506071E-2</v>
      </c>
      <c r="P227" s="70">
        <v>5.5020730539830039E-2</v>
      </c>
      <c r="Q227" s="103">
        <v>3.0272807891365858E-3</v>
      </c>
    </row>
    <row r="228" spans="2:17" x14ac:dyDescent="0.2">
      <c r="B228" s="24" t="s">
        <v>154</v>
      </c>
      <c r="C228" s="12" t="s">
        <v>156</v>
      </c>
      <c r="D228" s="28" t="s">
        <v>134</v>
      </c>
      <c r="E228" s="60">
        <v>209.33393610608798</v>
      </c>
      <c r="F228" s="60">
        <v>371.84731228215998</v>
      </c>
      <c r="G228" s="74">
        <v>1.5</v>
      </c>
      <c r="H228" s="56">
        <v>1.5</v>
      </c>
      <c r="I228" s="57">
        <v>2.1213203435596424</v>
      </c>
      <c r="J228" s="58">
        <v>8.2885419094896093E-2</v>
      </c>
      <c r="K228" s="59">
        <v>6.8699926985365655E-3</v>
      </c>
      <c r="L228" s="70">
        <v>1.0580326965964559E-2</v>
      </c>
      <c r="M228" s="69">
        <v>1.3025681498778252E-2</v>
      </c>
      <c r="N228" s="70">
        <v>2.7631643152086764E-2</v>
      </c>
      <c r="O228" s="69">
        <v>1.5870490448946839E-2</v>
      </c>
      <c r="P228" s="70">
        <v>3.1865030525238418E-2</v>
      </c>
      <c r="Q228" s="103">
        <v>1.0153801703743763E-3</v>
      </c>
    </row>
    <row r="229" spans="2:17" x14ac:dyDescent="0.2">
      <c r="B229" s="24" t="s">
        <v>155</v>
      </c>
      <c r="C229" s="12" t="s">
        <v>157</v>
      </c>
      <c r="D229" s="28" t="s">
        <v>134</v>
      </c>
      <c r="E229" s="60">
        <v>7.6566599999999996</v>
      </c>
      <c r="F229" s="60">
        <v>3.7232955105000003</v>
      </c>
      <c r="G229" s="74">
        <v>1.5</v>
      </c>
      <c r="H229" s="56">
        <v>1.5</v>
      </c>
      <c r="I229" s="57">
        <v>2.1213203435596424</v>
      </c>
      <c r="J229" s="58">
        <v>8.2992910963348532E-4</v>
      </c>
      <c r="K229" s="59">
        <v>6.8878232701702973E-7</v>
      </c>
      <c r="L229" s="70">
        <v>4.1011997950590739E-5</v>
      </c>
      <c r="M229" s="69">
        <v>1.3042574154416116E-4</v>
      </c>
      <c r="N229" s="70">
        <v>2.7667477886148114E-4</v>
      </c>
      <c r="O229" s="69">
        <v>6.1517996925886109E-5</v>
      </c>
      <c r="P229" s="70">
        <v>2.8343146826670965E-4</v>
      </c>
      <c r="Q229" s="103">
        <v>8.0333397203822841E-8</v>
      </c>
    </row>
    <row r="230" spans="2:17" x14ac:dyDescent="0.2">
      <c r="B230" s="24" t="s">
        <v>118</v>
      </c>
      <c r="C230" s="12" t="s">
        <v>119</v>
      </c>
      <c r="D230" s="2" t="s">
        <v>134</v>
      </c>
      <c r="E230" s="60">
        <v>17.676000000000002</v>
      </c>
      <c r="F230" s="60">
        <v>0</v>
      </c>
      <c r="G230" s="74">
        <v>5</v>
      </c>
      <c r="H230" s="56">
        <v>300</v>
      </c>
      <c r="I230" s="57">
        <v>300.04166377354994</v>
      </c>
      <c r="J230" s="58">
        <v>0</v>
      </c>
      <c r="K230" s="59">
        <v>0</v>
      </c>
      <c r="L230" s="70">
        <v>-2.0641710634095034E-4</v>
      </c>
      <c r="M230" s="69">
        <v>0</v>
      </c>
      <c r="N230" s="70">
        <v>0</v>
      </c>
      <c r="O230" s="69">
        <v>-6.1925131902285102E-2</v>
      </c>
      <c r="P230" s="70">
        <v>6.1925131902285102E-2</v>
      </c>
      <c r="Q230" s="103">
        <v>3.8347219611154083E-3</v>
      </c>
    </row>
    <row r="231" spans="2:17" x14ac:dyDescent="0.2">
      <c r="B231" s="24" t="s">
        <v>142</v>
      </c>
      <c r="C231" s="12" t="s">
        <v>145</v>
      </c>
      <c r="D231" s="2" t="s">
        <v>134</v>
      </c>
      <c r="E231" s="60">
        <v>143.41165882352942</v>
      </c>
      <c r="F231" s="60">
        <v>13.806332000000001</v>
      </c>
      <c r="G231" s="74">
        <v>10</v>
      </c>
      <c r="H231" s="56">
        <v>150</v>
      </c>
      <c r="I231" s="57">
        <v>150.33296378372907</v>
      </c>
      <c r="J231" s="58">
        <v>0.21809201563325936</v>
      </c>
      <c r="K231" s="59">
        <v>4.7564127282977847E-2</v>
      </c>
      <c r="L231" s="70">
        <v>-1.1910547596727383E-3</v>
      </c>
      <c r="M231" s="69">
        <v>4.8363098873746558E-4</v>
      </c>
      <c r="N231" s="70">
        <v>6.8395750345643345E-3</v>
      </c>
      <c r="O231" s="69">
        <v>-0.17865821395091075</v>
      </c>
      <c r="P231" s="70">
        <v>0.17878908579324085</v>
      </c>
      <c r="Q231" s="103">
        <v>3.196553719878284E-2</v>
      </c>
    </row>
    <row r="232" spans="2:17" x14ac:dyDescent="0.2">
      <c r="B232" s="24" t="s">
        <v>143</v>
      </c>
      <c r="C232" s="12" t="s">
        <v>146</v>
      </c>
      <c r="D232" s="2" t="s">
        <v>134</v>
      </c>
      <c r="E232" s="60">
        <v>52.214396150558926</v>
      </c>
      <c r="F232" s="60">
        <v>87.565348464558596</v>
      </c>
      <c r="G232" s="74">
        <v>10</v>
      </c>
      <c r="H232" s="56">
        <v>300</v>
      </c>
      <c r="I232" s="57">
        <v>300.16662039607269</v>
      </c>
      <c r="J232" s="58">
        <v>2.7618615877678896</v>
      </c>
      <c r="K232" s="59">
        <v>7.6278794299877681</v>
      </c>
      <c r="L232" s="70">
        <v>2.4575846510401789E-3</v>
      </c>
      <c r="M232" s="69">
        <v>3.0673835785678038E-3</v>
      </c>
      <c r="N232" s="70">
        <v>4.3379354578111068E-2</v>
      </c>
      <c r="O232" s="69">
        <v>0.73727539531205366</v>
      </c>
      <c r="P232" s="70">
        <v>0.73855045659464502</v>
      </c>
      <c r="Q232" s="103">
        <v>0.54545677693615868</v>
      </c>
    </row>
    <row r="233" spans="2:17" x14ac:dyDescent="0.2">
      <c r="B233" s="24" t="s">
        <v>144</v>
      </c>
      <c r="C233" s="12" t="s">
        <v>147</v>
      </c>
      <c r="D233" s="28" t="s">
        <v>134</v>
      </c>
      <c r="E233" s="60">
        <v>1.8902315258823529E-5</v>
      </c>
      <c r="F233" s="60">
        <v>3.2339999999999999E-5</v>
      </c>
      <c r="G233" s="74">
        <v>10</v>
      </c>
      <c r="H233" s="56">
        <v>300</v>
      </c>
      <c r="I233" s="57">
        <v>300.16662039607269</v>
      </c>
      <c r="J233" s="58">
        <v>1.0200222498350996E-6</v>
      </c>
      <c r="K233" s="59">
        <v>1.0404453901586585E-12</v>
      </c>
      <c r="L233" s="70">
        <v>9.1212370989524061E-10</v>
      </c>
      <c r="M233" s="69">
        <v>1.1328589067516004E-9</v>
      </c>
      <c r="N233" s="70">
        <v>1.6021044301832706E-8</v>
      </c>
      <c r="O233" s="69">
        <v>2.7363711296857218E-7</v>
      </c>
      <c r="P233" s="70">
        <v>2.7410571583660277E-7</v>
      </c>
      <c r="Q233" s="103">
        <v>7.5133943454296432E-14</v>
      </c>
    </row>
    <row r="234" spans="2:17" x14ac:dyDescent="0.2">
      <c r="B234" s="24" t="s">
        <v>152</v>
      </c>
      <c r="C234" s="12" t="s">
        <v>153</v>
      </c>
      <c r="D234" s="28" t="s">
        <v>134</v>
      </c>
      <c r="E234" s="60">
        <v>7.1731600000000002</v>
      </c>
      <c r="F234" s="60">
        <v>4.9193199999999999</v>
      </c>
      <c r="G234" s="74">
        <v>10</v>
      </c>
      <c r="H234" s="56">
        <v>500</v>
      </c>
      <c r="I234" s="57">
        <v>500.09999000199952</v>
      </c>
      <c r="J234" s="58">
        <v>0.25850512292917288</v>
      </c>
      <c r="K234" s="59">
        <v>6.6824898580626776E-2</v>
      </c>
      <c r="L234" s="70">
        <v>8.8554465492052259E-5</v>
      </c>
      <c r="M234" s="69">
        <v>1.723220617551417E-4</v>
      </c>
      <c r="N234" s="70">
        <v>2.4370019683021544E-3</v>
      </c>
      <c r="O234" s="69">
        <v>4.4277232746026129E-2</v>
      </c>
      <c r="P234" s="70">
        <v>4.4344247859663573E-2</v>
      </c>
      <c r="Q234" s="103">
        <v>1.9664123182392772E-3</v>
      </c>
    </row>
    <row r="235" spans="2:17" x14ac:dyDescent="0.2">
      <c r="B235" s="24" t="s">
        <v>120</v>
      </c>
      <c r="C235" s="12" t="s">
        <v>121</v>
      </c>
      <c r="D235" s="2" t="s">
        <v>134</v>
      </c>
      <c r="E235" s="60">
        <v>42.344209499999998</v>
      </c>
      <c r="F235" s="60">
        <v>8.9999999999999992E-5</v>
      </c>
      <c r="G235" s="74">
        <v>10</v>
      </c>
      <c r="H235" s="56">
        <v>500</v>
      </c>
      <c r="I235" s="57">
        <v>500.09999000199952</v>
      </c>
      <c r="J235" s="58">
        <v>4.7294059064312872E-6</v>
      </c>
      <c r="K235" s="59">
        <v>2.2367280227787145E-11</v>
      </c>
      <c r="L235" s="70">
        <v>-4.9448053528067248E-4</v>
      </c>
      <c r="M235" s="69">
        <v>3.1526685716649356E-9</v>
      </c>
      <c r="N235" s="70">
        <v>4.458546651715966E-8</v>
      </c>
      <c r="O235" s="69">
        <v>-0.24724026764033624</v>
      </c>
      <c r="P235" s="70">
        <v>0.24724026764034024</v>
      </c>
      <c r="Q235" s="103">
        <v>6.1127749942867071E-2</v>
      </c>
    </row>
    <row r="236" spans="2:17" x14ac:dyDescent="0.2">
      <c r="B236" s="24" t="s">
        <v>160</v>
      </c>
      <c r="C236" s="12" t="s">
        <v>161</v>
      </c>
      <c r="D236" s="2" t="s">
        <v>134</v>
      </c>
      <c r="E236" s="60">
        <v>1.0491428571428572</v>
      </c>
      <c r="F236" s="60">
        <v>0</v>
      </c>
      <c r="G236" s="74">
        <v>10</v>
      </c>
      <c r="H236" s="56">
        <v>500</v>
      </c>
      <c r="I236" s="57">
        <v>500.09999000199952</v>
      </c>
      <c r="J236" s="58">
        <v>0</v>
      </c>
      <c r="K236" s="59">
        <v>0</v>
      </c>
      <c r="L236" s="70">
        <v>-1.2251770428406417E-5</v>
      </c>
      <c r="M236" s="69">
        <v>0</v>
      </c>
      <c r="N236" s="70">
        <v>0</v>
      </c>
      <c r="O236" s="69">
        <v>-6.1258852142032083E-3</v>
      </c>
      <c r="P236" s="70">
        <v>6.1258852142032083E-3</v>
      </c>
      <c r="Q236" s="103">
        <v>3.7526469657593489E-5</v>
      </c>
    </row>
    <row r="237" spans="2:17" x14ac:dyDescent="0.2">
      <c r="B237" s="24" t="s">
        <v>122</v>
      </c>
      <c r="C237" s="12" t="s">
        <v>123</v>
      </c>
      <c r="D237" s="2" t="s">
        <v>134</v>
      </c>
      <c r="E237" s="60">
        <v>220</v>
      </c>
      <c r="F237" s="60">
        <v>200</v>
      </c>
      <c r="G237" s="74">
        <v>10</v>
      </c>
      <c r="H237" s="56">
        <v>500</v>
      </c>
      <c r="I237" s="57">
        <v>500.09999000199952</v>
      </c>
      <c r="J237" s="58">
        <v>10.509790903180638</v>
      </c>
      <c r="K237" s="59">
        <v>110.4557048285785</v>
      </c>
      <c r="L237" s="70">
        <v>4.4364524530635663E-3</v>
      </c>
      <c r="M237" s="69">
        <v>7.0059301592554132E-3</v>
      </c>
      <c r="N237" s="70">
        <v>9.9078814482577035E-2</v>
      </c>
      <c r="O237" s="69">
        <v>2.2182262265317831</v>
      </c>
      <c r="P237" s="70">
        <v>2.220437840506396</v>
      </c>
      <c r="Q237" s="103">
        <v>4.9303442035527079</v>
      </c>
    </row>
    <row r="238" spans="2:17" x14ac:dyDescent="0.2">
      <c r="B238" s="24" t="s">
        <v>129</v>
      </c>
      <c r="C238" s="12" t="s">
        <v>130</v>
      </c>
      <c r="D238" s="2" t="s">
        <v>134</v>
      </c>
      <c r="E238" s="60">
        <v>12</v>
      </c>
      <c r="F238" s="60">
        <v>40.08</v>
      </c>
      <c r="G238" s="74">
        <v>100</v>
      </c>
      <c r="H238" s="56">
        <v>30</v>
      </c>
      <c r="I238" s="57">
        <v>104.4030650891055</v>
      </c>
      <c r="J238" s="58">
        <v>0.43969162746863333</v>
      </c>
      <c r="K238" s="59">
        <v>0.19332872726601544</v>
      </c>
      <c r="L238" s="70">
        <v>1.2638484107156955E-3</v>
      </c>
      <c r="M238" s="69">
        <v>1.4039884039147848E-3</v>
      </c>
      <c r="N238" s="70">
        <v>0.19855394422308439</v>
      </c>
      <c r="O238" s="69">
        <v>3.7915452321470866E-2</v>
      </c>
      <c r="P238" s="70">
        <v>0.20214165897035039</v>
      </c>
      <c r="Q238" s="103">
        <v>4.0861250291285435E-2</v>
      </c>
    </row>
    <row r="239" spans="2:17" x14ac:dyDescent="0.2">
      <c r="B239" s="24" t="s">
        <v>104</v>
      </c>
      <c r="C239" s="12" t="s">
        <v>91</v>
      </c>
      <c r="D239" s="28" t="s">
        <v>134</v>
      </c>
      <c r="E239" s="60">
        <v>191.26875367786556</v>
      </c>
      <c r="F239" s="60">
        <v>66.9867435962</v>
      </c>
      <c r="G239" s="74">
        <v>100</v>
      </c>
      <c r="H239" s="56">
        <v>30</v>
      </c>
      <c r="I239" s="57">
        <v>104.4030650891055</v>
      </c>
      <c r="J239" s="58">
        <v>0.73486802172248589</v>
      </c>
      <c r="K239" s="59">
        <v>0.54003100935032</v>
      </c>
      <c r="L239" s="70">
        <v>1.1289919727630604E-4</v>
      </c>
      <c r="M239" s="69">
        <v>2.3465222361546351E-3</v>
      </c>
      <c r="N239" s="70">
        <v>0.33184835707799276</v>
      </c>
      <c r="O239" s="69">
        <v>3.3869759182891812E-3</v>
      </c>
      <c r="P239" s="70">
        <v>0.33186564103750493</v>
      </c>
      <c r="Q239" s="103">
        <v>0.11013480370123407</v>
      </c>
    </row>
    <row r="240" spans="2:17" x14ac:dyDescent="0.2">
      <c r="B240" s="24" t="s">
        <v>93</v>
      </c>
      <c r="C240" s="12" t="s">
        <v>48</v>
      </c>
      <c r="D240" s="2" t="s">
        <v>134</v>
      </c>
      <c r="E240" s="60">
        <v>217.50281810407057</v>
      </c>
      <c r="F240" s="60">
        <v>273.22873693640054</v>
      </c>
      <c r="G240" s="74">
        <v>1</v>
      </c>
      <c r="H240" s="56">
        <v>50</v>
      </c>
      <c r="I240" s="57">
        <v>50.009999000199947</v>
      </c>
      <c r="J240" s="58">
        <v>1.4357884469708588</v>
      </c>
      <c r="K240" s="59">
        <v>2.0614884644549907</v>
      </c>
      <c r="L240" s="70">
        <v>7.0305975834514811E-3</v>
      </c>
      <c r="M240" s="69">
        <v>9.5711072423899611E-3</v>
      </c>
      <c r="N240" s="70">
        <v>1.3535589669115238E-2</v>
      </c>
      <c r="O240" s="69">
        <v>0.35152987917257406</v>
      </c>
      <c r="P240" s="70">
        <v>0.35179037527876622</v>
      </c>
      <c r="Q240" s="103">
        <v>0.12375646813877517</v>
      </c>
    </row>
    <row r="241" spans="2:17" x14ac:dyDescent="0.2">
      <c r="B241" s="24" t="s">
        <v>94</v>
      </c>
      <c r="C241" s="12" t="s">
        <v>101</v>
      </c>
      <c r="D241" s="2" t="s">
        <v>134</v>
      </c>
      <c r="E241" s="60">
        <v>391.57965442155489</v>
      </c>
      <c r="F241" s="60">
        <v>403.74265468272301</v>
      </c>
      <c r="G241" s="74">
        <v>1</v>
      </c>
      <c r="H241" s="56">
        <v>50</v>
      </c>
      <c r="I241" s="57">
        <v>50.009999000199947</v>
      </c>
      <c r="J241" s="58">
        <v>2.1216254397052414</v>
      </c>
      <c r="K241" s="59">
        <v>4.5012945064044594</v>
      </c>
      <c r="L241" s="70">
        <v>9.5688275104492959E-3</v>
      </c>
      <c r="M241" s="69">
        <v>1.4142964205097665E-2</v>
      </c>
      <c r="N241" s="70">
        <v>2.0001171791006338E-2</v>
      </c>
      <c r="O241" s="69">
        <v>0.4784413755224648</v>
      </c>
      <c r="P241" s="70">
        <v>0.4788592660530247</v>
      </c>
      <c r="Q241" s="103">
        <v>0.22930619668484151</v>
      </c>
    </row>
    <row r="242" spans="2:17" x14ac:dyDescent="0.2">
      <c r="B242" s="24" t="s">
        <v>95</v>
      </c>
      <c r="C242" s="12" t="s">
        <v>65</v>
      </c>
      <c r="D242" s="2" t="s">
        <v>134</v>
      </c>
      <c r="E242" s="60">
        <v>12.222998259253563</v>
      </c>
      <c r="F242" s="60">
        <v>7.6601032479937627</v>
      </c>
      <c r="G242" s="74">
        <v>1</v>
      </c>
      <c r="H242" s="56">
        <v>100</v>
      </c>
      <c r="I242" s="57">
        <v>100.00499987500625</v>
      </c>
      <c r="J242" s="58">
        <v>8.0494011444002922E-2</v>
      </c>
      <c r="K242" s="59">
        <v>6.4792858783472729E-3</v>
      </c>
      <c r="L242" s="70">
        <v>1.2559137441314761E-4</v>
      </c>
      <c r="M242" s="69">
        <v>2.6833074184064924E-4</v>
      </c>
      <c r="N242" s="70">
        <v>3.7947697431267992E-4</v>
      </c>
      <c r="O242" s="69">
        <v>1.2559137441314761E-2</v>
      </c>
      <c r="P242" s="70">
        <v>1.2564869121637033E-2</v>
      </c>
      <c r="Q242" s="103">
        <v>1.578759360438678E-4</v>
      </c>
    </row>
    <row r="243" spans="2:17" x14ac:dyDescent="0.2">
      <c r="B243" s="24" t="s">
        <v>96</v>
      </c>
      <c r="C243" s="12" t="s">
        <v>50</v>
      </c>
      <c r="D243" s="28" t="s">
        <v>134</v>
      </c>
      <c r="E243" s="60">
        <v>6.5093999999999994</v>
      </c>
      <c r="F243" s="60">
        <v>8.2710000000000008</v>
      </c>
      <c r="G243" s="74">
        <v>1</v>
      </c>
      <c r="H243" s="56">
        <v>100</v>
      </c>
      <c r="I243" s="57">
        <v>100.00499987500625</v>
      </c>
      <c r="J243" s="58">
        <v>8.6913445824338881E-2</v>
      </c>
      <c r="K243" s="59">
        <v>7.5539470650602897E-3</v>
      </c>
      <c r="L243" s="70">
        <v>2.1371369697931186E-4</v>
      </c>
      <c r="M243" s="69">
        <v>2.8973024173600765E-4</v>
      </c>
      <c r="N243" s="70">
        <v>4.097404372926974E-4</v>
      </c>
      <c r="O243" s="69">
        <v>2.1371369697931186E-2</v>
      </c>
      <c r="P243" s="70">
        <v>2.1375297190720042E-2</v>
      </c>
      <c r="Q243" s="103">
        <v>4.5690332999160412E-4</v>
      </c>
    </row>
    <row r="244" spans="2:17" x14ac:dyDescent="0.2">
      <c r="B244" s="24" t="s">
        <v>97</v>
      </c>
      <c r="C244" s="12" t="s">
        <v>66</v>
      </c>
      <c r="D244" s="2" t="s">
        <v>134</v>
      </c>
      <c r="E244" s="60">
        <v>3.2042676821917811E-2</v>
      </c>
      <c r="F244" s="60">
        <v>1.3443192E-2</v>
      </c>
      <c r="G244" s="74">
        <v>1</v>
      </c>
      <c r="H244" s="56">
        <v>100</v>
      </c>
      <c r="I244" s="57">
        <v>100.00499987500625</v>
      </c>
      <c r="J244" s="58">
        <v>1.4126395110605557E-4</v>
      </c>
      <c r="K244" s="59">
        <v>1.995550388209406E-8</v>
      </c>
      <c r="L244" s="70">
        <v>9.6719460884742148E-8</v>
      </c>
      <c r="M244" s="69">
        <v>4.709103213473055E-7</v>
      </c>
      <c r="N244" s="70">
        <v>6.6596776311083194E-7</v>
      </c>
      <c r="O244" s="69">
        <v>9.6719460884742148E-6</v>
      </c>
      <c r="P244" s="70">
        <v>9.6948467857854516E-6</v>
      </c>
      <c r="Q244" s="103">
        <v>9.3990054199854509E-11</v>
      </c>
    </row>
    <row r="245" spans="2:17" x14ac:dyDescent="0.2">
      <c r="B245" s="24" t="s">
        <v>98</v>
      </c>
      <c r="C245" s="12" t="s">
        <v>67</v>
      </c>
      <c r="D245" s="2" t="s">
        <v>134</v>
      </c>
      <c r="E245" s="60">
        <v>4.2529315068493148</v>
      </c>
      <c r="F245" s="60">
        <v>6.7038904109589046</v>
      </c>
      <c r="G245" s="74">
        <v>1</v>
      </c>
      <c r="H245" s="56">
        <v>100</v>
      </c>
      <c r="I245" s="57">
        <v>100.00499987500625</v>
      </c>
      <c r="J245" s="58">
        <v>7.0445921417625637E-2</v>
      </c>
      <c r="K245" s="59">
        <v>4.9626278443782867E-3</v>
      </c>
      <c r="L245" s="70">
        <v>1.8516939769597229E-4</v>
      </c>
      <c r="M245" s="69">
        <v>2.3483494007240079E-4</v>
      </c>
      <c r="N245" s="70">
        <v>3.3210675716946226E-4</v>
      </c>
      <c r="O245" s="69">
        <v>1.8516939769597229E-2</v>
      </c>
      <c r="P245" s="70">
        <v>1.851991774628195E-2</v>
      </c>
      <c r="Q245" s="103">
        <v>3.4298735332904907E-4</v>
      </c>
    </row>
    <row r="246" spans="2:17" x14ac:dyDescent="0.2">
      <c r="B246" s="24" t="s">
        <v>99</v>
      </c>
      <c r="C246" s="12" t="s">
        <v>102</v>
      </c>
      <c r="D246" s="2" t="s">
        <v>134</v>
      </c>
      <c r="E246" s="60">
        <v>0.40931506849315069</v>
      </c>
      <c r="F246" s="60">
        <v>0.53260273972602745</v>
      </c>
      <c r="G246" s="74">
        <v>1</v>
      </c>
      <c r="H246" s="56">
        <v>100</v>
      </c>
      <c r="I246" s="57">
        <v>100.00499987500625</v>
      </c>
      <c r="J246" s="58">
        <v>5.5967040702542071E-3</v>
      </c>
      <c r="K246" s="59">
        <v>3.132309645000001E-5</v>
      </c>
      <c r="L246" s="70">
        <v>1.3876949651603354E-5</v>
      </c>
      <c r="M246" s="69">
        <v>1.8656887985743187E-5</v>
      </c>
      <c r="N246" s="70">
        <v>2.6384824021113673E-5</v>
      </c>
      <c r="O246" s="69">
        <v>1.3876949651603354E-3</v>
      </c>
      <c r="P246" s="70">
        <v>1.3879457753348903E-3</v>
      </c>
      <c r="Q246" s="103">
        <v>1.9263934752699698E-6</v>
      </c>
    </row>
    <row r="247" spans="2:17" x14ac:dyDescent="0.2">
      <c r="B247" s="24" t="s">
        <v>105</v>
      </c>
      <c r="C247" s="12" t="s">
        <v>51</v>
      </c>
      <c r="D247" s="28" t="s">
        <v>134</v>
      </c>
      <c r="E247" s="60">
        <v>58.50183436363637</v>
      </c>
      <c r="F247" s="60">
        <v>83.354983866666672</v>
      </c>
      <c r="G247" s="74">
        <v>1</v>
      </c>
      <c r="H247" s="56">
        <v>100</v>
      </c>
      <c r="I247" s="57">
        <v>100.00499987500625</v>
      </c>
      <c r="J247" s="58">
        <v>0.87591208735149007</v>
      </c>
      <c r="K247" s="59">
        <v>0.76722198476844439</v>
      </c>
      <c r="L247" s="70">
        <v>2.2366721517386168E-3</v>
      </c>
      <c r="M247" s="69">
        <v>2.9198959769786421E-3</v>
      </c>
      <c r="N247" s="70">
        <v>4.1293564913618347E-3</v>
      </c>
      <c r="O247" s="69">
        <v>0.22366721517386168</v>
      </c>
      <c r="P247" s="70">
        <v>0.22370533013020341</v>
      </c>
      <c r="Q247" s="103">
        <v>5.0044074728663297E-2</v>
      </c>
    </row>
    <row r="248" spans="2:17" x14ac:dyDescent="0.2">
      <c r="B248" s="24" t="s">
        <v>100</v>
      </c>
      <c r="C248" s="12" t="s">
        <v>103</v>
      </c>
      <c r="D248" s="2" t="s">
        <v>134</v>
      </c>
      <c r="E248" s="60">
        <v>0.88619999999999988</v>
      </c>
      <c r="F248" s="60">
        <v>0</v>
      </c>
      <c r="G248" s="74">
        <v>1</v>
      </c>
      <c r="H248" s="56">
        <v>100</v>
      </c>
      <c r="I248" s="57">
        <v>100.00499987500625</v>
      </c>
      <c r="J248" s="58">
        <v>0</v>
      </c>
      <c r="K248" s="59">
        <v>0</v>
      </c>
      <c r="L248" s="70">
        <v>-1.0348942950599849E-5</v>
      </c>
      <c r="M248" s="69">
        <v>0</v>
      </c>
      <c r="N248" s="70">
        <v>0</v>
      </c>
      <c r="O248" s="69">
        <v>-1.0348942950599849E-3</v>
      </c>
      <c r="P248" s="70">
        <v>1.0348942950599849E-3</v>
      </c>
      <c r="Q248" s="103">
        <v>1.071006201947703E-6</v>
      </c>
    </row>
    <row r="249" spans="2:17" x14ac:dyDescent="0.2">
      <c r="B249" s="24" t="s">
        <v>137</v>
      </c>
      <c r="C249" s="12" t="s">
        <v>136</v>
      </c>
      <c r="D249" s="2" t="s">
        <v>134</v>
      </c>
      <c r="E249" s="60">
        <v>48.302271856038246</v>
      </c>
      <c r="F249" s="60">
        <v>41.564871642559055</v>
      </c>
      <c r="G249" s="74">
        <v>10</v>
      </c>
      <c r="H249" s="56">
        <v>500</v>
      </c>
      <c r="I249" s="57">
        <v>500.09999000199952</v>
      </c>
      <c r="J249" s="58">
        <v>2.1841905494041898</v>
      </c>
      <c r="K249" s="59">
        <v>4.770688356106576</v>
      </c>
      <c r="L249" s="70">
        <v>8.9191922798192991E-4</v>
      </c>
      <c r="M249" s="69">
        <v>1.456002939030923E-3</v>
      </c>
      <c r="N249" s="70">
        <v>2.0590991032326179E-2</v>
      </c>
      <c r="O249" s="69">
        <v>0.44595961399096495</v>
      </c>
      <c r="P249" s="70">
        <v>0.44643472784121957</v>
      </c>
      <c r="Q249" s="103">
        <v>0.19930396622266378</v>
      </c>
    </row>
    <row r="250" spans="2:17" x14ac:dyDescent="0.2">
      <c r="B250" s="24" t="s">
        <v>138</v>
      </c>
      <c r="C250" s="12" t="s">
        <v>139</v>
      </c>
      <c r="D250" s="2" t="s">
        <v>134</v>
      </c>
      <c r="E250" s="60">
        <v>7.86</v>
      </c>
      <c r="F250" s="60">
        <v>8.0396000000000001</v>
      </c>
      <c r="G250" s="74">
        <v>10</v>
      </c>
      <c r="H250" s="56">
        <v>500</v>
      </c>
      <c r="I250" s="57">
        <v>500.09999000199952</v>
      </c>
      <c r="J250" s="58">
        <v>0.42247257472605526</v>
      </c>
      <c r="K250" s="59">
        <v>0.17848307639566235</v>
      </c>
      <c r="L250" s="70">
        <v>1.8983564210373061E-4</v>
      </c>
      <c r="M250" s="69">
        <v>2.8162438054174911E-4</v>
      </c>
      <c r="N250" s="70">
        <v>3.9827701845706314E-3</v>
      </c>
      <c r="O250" s="69">
        <v>9.4917821051865303E-2</v>
      </c>
      <c r="P250" s="70">
        <v>9.5001343209330624E-2</v>
      </c>
      <c r="Q250" s="103">
        <v>9.0252552115770296E-3</v>
      </c>
    </row>
    <row r="251" spans="2:17" x14ac:dyDescent="0.2">
      <c r="B251" s="24" t="s">
        <v>92</v>
      </c>
      <c r="C251" s="12" t="s">
        <v>117</v>
      </c>
      <c r="D251" s="28" t="s">
        <v>134</v>
      </c>
      <c r="E251" s="60">
        <v>6.3535472030837231E-2</v>
      </c>
      <c r="F251" s="60">
        <v>2.3063244269999998E-2</v>
      </c>
      <c r="G251" s="74">
        <v>34.64</v>
      </c>
      <c r="H251" s="56">
        <v>500</v>
      </c>
      <c r="I251" s="57">
        <v>501.19849321401597</v>
      </c>
      <c r="J251" s="58">
        <v>1.2146115023215628E-3</v>
      </c>
      <c r="K251" s="59">
        <v>1.4752811015718438E-6</v>
      </c>
      <c r="L251" s="70">
        <v>6.5937129534177075E-8</v>
      </c>
      <c r="M251" s="69">
        <v>8.0789739300733795E-7</v>
      </c>
      <c r="N251" s="70">
        <v>3.9577566554818675E-5</v>
      </c>
      <c r="O251" s="69">
        <v>3.2968564767088537E-5</v>
      </c>
      <c r="P251" s="70">
        <v>5.1510290595208385E-5</v>
      </c>
      <c r="Q251" s="103">
        <v>2.6533100372028135E-9</v>
      </c>
    </row>
    <row r="252" spans="2:17" x14ac:dyDescent="0.2">
      <c r="B252" s="24" t="s">
        <v>77</v>
      </c>
      <c r="C252" s="12" t="s">
        <v>37</v>
      </c>
      <c r="D252" s="2" t="s">
        <v>134</v>
      </c>
      <c r="E252" s="60">
        <v>27.360386000000005</v>
      </c>
      <c r="F252" s="60">
        <v>0.42504330800000001</v>
      </c>
      <c r="G252" s="74">
        <v>25</v>
      </c>
      <c r="H252" s="56">
        <v>100</v>
      </c>
      <c r="I252" s="57">
        <v>103.07764064044152</v>
      </c>
      <c r="J252" s="58">
        <v>4.6036774348989307E-3</v>
      </c>
      <c r="K252" s="59">
        <v>2.1193845924597597E-5</v>
      </c>
      <c r="L252" s="70">
        <v>-3.0461954111160594E-4</v>
      </c>
      <c r="M252" s="69">
        <v>1.4889118652534439E-5</v>
      </c>
      <c r="N252" s="70">
        <v>5.2640983825491061E-4</v>
      </c>
      <c r="O252" s="69">
        <v>-3.0461954111160594E-2</v>
      </c>
      <c r="P252" s="70">
        <v>3.046650218827664E-2</v>
      </c>
      <c r="Q252" s="103">
        <v>9.2820775558826536E-4</v>
      </c>
    </row>
    <row r="253" spans="2:17" x14ac:dyDescent="0.2">
      <c r="B253" s="24" t="s">
        <v>140</v>
      </c>
      <c r="C253" s="12" t="s">
        <v>141</v>
      </c>
      <c r="D253" s="2" t="s">
        <v>134</v>
      </c>
      <c r="E253" s="60">
        <v>359.40762000000007</v>
      </c>
      <c r="F253" s="60">
        <v>239.65588999999994</v>
      </c>
      <c r="G253" s="74">
        <v>25</v>
      </c>
      <c r="H253" s="56">
        <v>100</v>
      </c>
      <c r="I253" s="57">
        <v>103.07764064044152</v>
      </c>
      <c r="J253" s="58">
        <v>2.5957317576062628</v>
      </c>
      <c r="K253" s="59">
        <v>6.7378233574456985</v>
      </c>
      <c r="L253" s="70">
        <v>4.1974110193621073E-3</v>
      </c>
      <c r="M253" s="69">
        <v>8.3950621379709871E-3</v>
      </c>
      <c r="N253" s="70">
        <v>0.29681026831208601</v>
      </c>
      <c r="O253" s="69">
        <v>0.41974110193621073</v>
      </c>
      <c r="P253" s="70">
        <v>0.51408066296070398</v>
      </c>
      <c r="Q253" s="103">
        <v>0.26427892803011693</v>
      </c>
    </row>
    <row r="254" spans="2:17" ht="12" thickBot="1" x14ac:dyDescent="0.25">
      <c r="B254" s="25"/>
      <c r="C254" s="26" t="s">
        <v>149</v>
      </c>
      <c r="D254" s="27" t="s">
        <v>12</v>
      </c>
      <c r="E254" s="84">
        <v>28547.24432783325</v>
      </c>
      <c r="F254" s="50">
        <v>9516.8399563620515</v>
      </c>
      <c r="G254" s="62"/>
      <c r="H254" s="63"/>
      <c r="I254" s="64"/>
      <c r="J254" s="65">
        <v>80.415950374027659</v>
      </c>
      <c r="K254" s="77">
        <v>6466.7250745580795</v>
      </c>
      <c r="L254" s="72"/>
      <c r="M254" s="71"/>
      <c r="N254" s="72"/>
      <c r="O254" s="71"/>
      <c r="P254" s="78">
        <v>16.848534287911622</v>
      </c>
      <c r="Q254" s="104">
        <v>283.87310765093355</v>
      </c>
    </row>
    <row r="255" spans="2:17" x14ac:dyDescent="0.2">
      <c r="B255" s="15"/>
      <c r="C255" s="16"/>
      <c r="D255" s="1"/>
      <c r="E255" s="81"/>
      <c r="F255" s="81"/>
      <c r="G255" s="17"/>
      <c r="H255" s="17"/>
      <c r="I255" s="16"/>
      <c r="J255" s="18"/>
      <c r="K255" s="18"/>
    </row>
  </sheetData>
  <mergeCells count="6">
    <mergeCell ref="B197:C197"/>
    <mergeCell ref="B3:C3"/>
    <mergeCell ref="B48:C48"/>
    <mergeCell ref="B81:C81"/>
    <mergeCell ref="B137:C137"/>
    <mergeCell ref="B163:C163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9"/>
  <sheetViews>
    <sheetView workbookViewId="0">
      <selection activeCell="D28" sqref="D28:D29"/>
    </sheetView>
  </sheetViews>
  <sheetFormatPr defaultRowHeight="11.25" x14ac:dyDescent="0.2"/>
  <cols>
    <col min="2" max="2" width="19.6640625" customWidth="1"/>
    <col min="3" max="3" width="22.83203125" customWidth="1"/>
    <col min="4" max="4" width="19" customWidth="1"/>
    <col min="5" max="5" width="27" customWidth="1"/>
  </cols>
  <sheetData>
    <row r="3" spans="2:8" s="32" customFormat="1" ht="28.5" customHeight="1" x14ac:dyDescent="0.25">
      <c r="B3" s="29" t="s">
        <v>68</v>
      </c>
      <c r="C3" s="30" t="s">
        <v>168</v>
      </c>
      <c r="D3" s="30" t="s">
        <v>169</v>
      </c>
      <c r="E3" s="30" t="s">
        <v>170</v>
      </c>
      <c r="H3" s="33"/>
    </row>
    <row r="4" spans="2:8" s="34" customFormat="1" ht="12.75" customHeight="1" x14ac:dyDescent="0.2">
      <c r="B4" s="31" t="s">
        <v>69</v>
      </c>
      <c r="C4" s="35">
        <v>89.184717123103226</v>
      </c>
      <c r="D4" s="36">
        <v>47.883572589447077</v>
      </c>
      <c r="E4" s="36">
        <v>14.203822262074079</v>
      </c>
    </row>
    <row r="5" spans="2:8" s="34" customFormat="1" ht="12.75" customHeight="1" x14ac:dyDescent="0.2">
      <c r="B5" s="31" t="s">
        <v>70</v>
      </c>
      <c r="C5" s="35">
        <v>7.0543552633136963</v>
      </c>
      <c r="D5" s="36">
        <v>14.101706452745736</v>
      </c>
      <c r="E5" s="36">
        <v>0.47939980093887097</v>
      </c>
    </row>
    <row r="6" spans="2:8" s="34" customFormat="1" ht="12.75" customHeight="1" x14ac:dyDescent="0.2">
      <c r="B6" s="31" t="s">
        <v>42</v>
      </c>
      <c r="C6" s="35">
        <v>109.98529716653042</v>
      </c>
      <c r="D6" s="36">
        <v>69.272818645466799</v>
      </c>
      <c r="E6" s="36">
        <v>18.553900377199902</v>
      </c>
      <c r="G6" s="37"/>
    </row>
    <row r="7" spans="2:8" s="34" customFormat="1" ht="12.75" customHeight="1" x14ac:dyDescent="0.2">
      <c r="B7" s="31" t="s">
        <v>71</v>
      </c>
      <c r="C7" s="35">
        <v>117.4310780230992</v>
      </c>
      <c r="D7" s="36">
        <v>81.328232060438751</v>
      </c>
      <c r="E7" s="36">
        <v>8.8948380407586587</v>
      </c>
    </row>
    <row r="8" spans="2:8" s="34" customFormat="1" ht="12.75" customHeight="1" x14ac:dyDescent="0.2">
      <c r="B8" s="31" t="s">
        <v>54</v>
      </c>
      <c r="C8" s="35">
        <v>88.55924156512512</v>
      </c>
      <c r="D8" s="36">
        <v>41.211448957968116</v>
      </c>
      <c r="E8" s="36">
        <v>1.2298066333178095</v>
      </c>
    </row>
    <row r="9" spans="2:8" s="34" customFormat="1" ht="12.75" customHeight="1" x14ac:dyDescent="0.2">
      <c r="B9" s="31" t="s">
        <v>148</v>
      </c>
      <c r="C9" s="35">
        <v>9.5168399563620518</v>
      </c>
      <c r="D9" s="36">
        <v>80.415950374027659</v>
      </c>
      <c r="E9" s="36">
        <v>16.848534287911622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G.1 to G.6 Tables for report</vt:lpstr>
      <vt:lpstr>Table 1.3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McGettigan</dc:creator>
  <cp:lastModifiedBy>Niharika Rahman</cp:lastModifiedBy>
  <cp:lastPrinted>2008-02-04T10:48:19Z</cp:lastPrinted>
  <dcterms:created xsi:type="dcterms:W3CDTF">2002-06-20T13:55:02Z</dcterms:created>
  <dcterms:modified xsi:type="dcterms:W3CDTF">2026-03-06T13:39:24Z</dcterms:modified>
</cp:coreProperties>
</file>