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Air Emissions\Annual Inventory Compilation\2020data\Outputs\Projections\GHGs\Publication\Website-final versions\"/>
    </mc:Choice>
  </mc:AlternateContent>
  <xr:revisionPtr revIDLastSave="0" documentId="13_ncr:1_{594D80B7-6B09-4DBF-BFB0-66579D52D9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ith Existing Measures" sheetId="3" r:id="rId1"/>
    <sheet name="With Additional Measur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" l="1"/>
  <c r="M37" i="4"/>
  <c r="E37" i="4"/>
  <c r="R37" i="4"/>
  <c r="J37" i="4"/>
  <c r="Q37" i="4"/>
  <c r="I37" i="4"/>
  <c r="S37" i="4"/>
  <c r="K37" i="4"/>
  <c r="C37" i="4"/>
  <c r="T37" i="4"/>
  <c r="L37" i="4"/>
  <c r="D37" i="4"/>
  <c r="P37" i="4"/>
  <c r="H37" i="4"/>
  <c r="B37" i="4"/>
  <c r="O37" i="4"/>
  <c r="G37" i="4"/>
  <c r="V37" i="4"/>
  <c r="N37" i="4"/>
  <c r="F37" i="4"/>
  <c r="B37" i="3" l="1"/>
  <c r="C37" i="3"/>
  <c r="D37" i="3"/>
  <c r="E37" i="3" l="1"/>
  <c r="F37" i="3"/>
  <c r="H37" i="3" l="1"/>
  <c r="G37" i="3"/>
  <c r="I37" i="3" l="1"/>
  <c r="J37" i="3" l="1"/>
  <c r="K37" i="3" l="1"/>
  <c r="L37" i="3" l="1"/>
  <c r="M37" i="3" l="1"/>
  <c r="N37" i="3" l="1"/>
  <c r="O37" i="3" l="1"/>
  <c r="P37" i="3" l="1"/>
  <c r="Q37" i="3" l="1"/>
  <c r="R37" i="3" l="1"/>
  <c r="S37" i="3" l="1"/>
  <c r="T37" i="3" l="1"/>
  <c r="U37" i="3"/>
  <c r="V37" i="3" l="1"/>
</calcChain>
</file>

<file path=xl/sharedStrings.xml><?xml version="1.0" encoding="utf-8"?>
<sst xmlns="http://schemas.openxmlformats.org/spreadsheetml/2006/main" count="154" uniqueCount="37">
  <si>
    <t>Energy Industries</t>
  </si>
  <si>
    <t>Residential</t>
  </si>
  <si>
    <t>Manufacturing Combustion</t>
  </si>
  <si>
    <t>Commercial / Public Services</t>
  </si>
  <si>
    <t>Transport</t>
  </si>
  <si>
    <t>Industrial Processes</t>
  </si>
  <si>
    <t>F-Gases</t>
  </si>
  <si>
    <t>Agriculture</t>
  </si>
  <si>
    <t>Waste</t>
  </si>
  <si>
    <t>National Total</t>
  </si>
  <si>
    <t>Public electricity and heat production</t>
  </si>
  <si>
    <t>Petroleum refining</t>
  </si>
  <si>
    <t>Solid fuels and other energy industries</t>
  </si>
  <si>
    <t>Fugitive emissions</t>
  </si>
  <si>
    <t>Domestic aviation</t>
  </si>
  <si>
    <t>Road transportation</t>
  </si>
  <si>
    <t>Railways</t>
  </si>
  <si>
    <t>Domestic navigation</t>
  </si>
  <si>
    <t>Other transportation</t>
  </si>
  <si>
    <t>Mineral industry</t>
  </si>
  <si>
    <t>Chemical industry</t>
  </si>
  <si>
    <t>Metal industry</t>
  </si>
  <si>
    <t>Non-energy products from fuels and solvent use</t>
  </si>
  <si>
    <t>Other product manufacture and use</t>
  </si>
  <si>
    <t>Enteric fermentation</t>
  </si>
  <si>
    <t>Manure management</t>
  </si>
  <si>
    <t>Agricultural soils</t>
  </si>
  <si>
    <t>Liming</t>
  </si>
  <si>
    <t>Urea application</t>
  </si>
  <si>
    <t>Agriculture/Forestry/Fishing fuel combustion</t>
  </si>
  <si>
    <t>Landfills</t>
  </si>
  <si>
    <t>Biological treatment of solid waste</t>
  </si>
  <si>
    <t>Incineration and open burning of waste</t>
  </si>
  <si>
    <t>Wastewater treatment and discharge</t>
  </si>
  <si>
    <t>2020-2040 GHG Emissions Projections (kt CO2 eq)</t>
  </si>
  <si>
    <t>2021-2040 GHG Emissions Projections (kt CO2 eq)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</si>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</sst>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#,##0.0000"/>
    <numFmt numFmtId="165" formatCode="_-* #,##0.00\ _D_M_-;\-* #,##0.00\ _D_M_-;_-* &quot;-&quot;??\ _D_M_-;_-@_-"/>
    <numFmt numFmtId="166" formatCode="_-* #,##0.00\ &quot;€&quot;_-;\-* #,##0.00\ &quot;€&quot;_-;_-* &quot;-&quot;??\ &quot;€&quot;_-;_-@_-"/>
    <numFmt numFmtId="167" formatCode="#\ ###\ ##0;&quot;-&quot;#\ ###\ ##0"/>
    <numFmt numFmtId="168" formatCode="_-* #,##0.00\ _€_-;\-* #,##0.00\ _€_-;_-* &quot;-&quot;??\ _€_-;_-@_-"/>
    <numFmt numFmtId="169" formatCode="_ * #,##0.00_ ;_ * \-#,##0.00_ ;_ * &quot;-&quot;??_ ;_ @_ "/>
    <numFmt numFmtId="170" formatCode="_-* #,##0.00\ _F_-;\-* #,##0.00\ _F_-;_-* &quot;-&quot;??\ _F_-;_-@_-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Helv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 CE"/>
      <charset val="238"/>
    </font>
    <font>
      <sz val="10"/>
      <name val="Times New Roman CE"/>
      <charset val="238"/>
    </font>
    <font>
      <sz val="8"/>
      <name val="Helvetica"/>
      <family val="2"/>
    </font>
    <font>
      <sz val="6.5"/>
      <name val="Univers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7"/>
      <color indexed="12"/>
      <name val="Arial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96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49" fontId="6" fillId="0" borderId="4" applyNumberFormat="0" applyFont="0" applyFill="0" applyBorder="0" applyProtection="0">
      <alignment horizontal="left" vertical="center" indent="2"/>
    </xf>
    <xf numFmtId="49" fontId="6" fillId="0" borderId="5" applyNumberFormat="0" applyFont="0" applyFill="0" applyBorder="0" applyProtection="0">
      <alignment horizontal="left" vertical="center" indent="5"/>
    </xf>
    <xf numFmtId="164" fontId="6" fillId="7" borderId="0" applyBorder="0">
      <alignment horizontal="right" vertical="center"/>
    </xf>
    <xf numFmtId="1" fontId="8" fillId="0" borderId="0">
      <alignment horizontal="left"/>
      <protection locked="0"/>
    </xf>
    <xf numFmtId="0" fontId="9" fillId="8" borderId="6" applyNumberFormat="0" applyAlignment="0" applyProtection="0"/>
    <xf numFmtId="0" fontId="10" fillId="8" borderId="7" applyNumberFormat="0" applyAlignment="0" applyProtection="0"/>
    <xf numFmtId="4" fontId="11" fillId="0" borderId="3" applyFill="0" applyBorder="0" applyProtection="0">
      <alignment horizontal="right" vertical="center"/>
    </xf>
    <xf numFmtId="0" fontId="1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6" fillId="0" borderId="0" applyBorder="0">
      <alignment horizontal="right" vertical="center"/>
    </xf>
    <xf numFmtId="0" fontId="19" fillId="0" borderId="0"/>
    <xf numFmtId="0" fontId="19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6" fillId="0" borderId="4" applyNumberFormat="0" applyFill="0" applyAlignment="0" applyProtection="0"/>
    <xf numFmtId="0" fontId="20" fillId="5" borderId="0" applyNumberFormat="0" applyFont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0" fontId="3" fillId="0" borderId="0"/>
    <xf numFmtId="0" fontId="1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11" fillId="10" borderId="0" applyBorder="0" applyAlignment="0"/>
    <xf numFmtId="0" fontId="6" fillId="10" borderId="0" applyBorder="0">
      <alignment horizontal="right" vertical="center"/>
    </xf>
    <xf numFmtId="4" fontId="6" fillId="7" borderId="0" applyBorder="0">
      <alignment horizontal="right" vertical="center"/>
    </xf>
    <xf numFmtId="4" fontId="6" fillId="7" borderId="0" applyBorder="0">
      <alignment horizontal="right" vertical="center"/>
    </xf>
    <xf numFmtId="0" fontId="7" fillId="7" borderId="4">
      <alignment horizontal="right" vertical="center"/>
    </xf>
    <xf numFmtId="0" fontId="24" fillId="7" borderId="4">
      <alignment horizontal="right" vertical="center"/>
    </xf>
    <xf numFmtId="0" fontId="7" fillId="6" borderId="4">
      <alignment horizontal="right" vertical="center"/>
    </xf>
    <xf numFmtId="0" fontId="7" fillId="6" borderId="4">
      <alignment horizontal="right" vertical="center"/>
    </xf>
    <xf numFmtId="0" fontId="7" fillId="6" borderId="11">
      <alignment horizontal="right" vertical="center"/>
    </xf>
    <xf numFmtId="0" fontId="7" fillId="6" borderId="5">
      <alignment horizontal="right" vertical="center"/>
    </xf>
    <xf numFmtId="0" fontId="7" fillId="6" borderId="12">
      <alignment horizontal="right" vertical="center"/>
    </xf>
    <xf numFmtId="0" fontId="7" fillId="0" borderId="0" applyNumberFormat="0">
      <alignment horizontal="right"/>
    </xf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7" borderId="5">
      <alignment horizontal="left" vertical="center"/>
    </xf>
    <xf numFmtId="0" fontId="7" fillId="0" borderId="14">
      <alignment horizontal="left" vertical="top" wrapText="1"/>
    </xf>
    <xf numFmtId="0" fontId="25" fillId="11" borderId="15">
      <alignment horizontal="center" vertical="center" wrapText="1"/>
    </xf>
    <xf numFmtId="0" fontId="1" fillId="0" borderId="2"/>
    <xf numFmtId="0" fontId="5" fillId="0" borderId="10"/>
    <xf numFmtId="4" fontId="6" fillId="0" borderId="0" applyBorder="0">
      <alignment horizontal="right" vertical="center"/>
    </xf>
    <xf numFmtId="0" fontId="6" fillId="0" borderId="4">
      <alignment horizontal="right" vertical="center"/>
    </xf>
    <xf numFmtId="1" fontId="26" fillId="7" borderId="0" applyBorder="0">
      <alignment horizontal="right" vertical="center"/>
    </xf>
    <xf numFmtId="0" fontId="1" fillId="0" borderId="0"/>
    <xf numFmtId="4" fontId="6" fillId="0" borderId="0" applyFill="0" applyBorder="0" applyProtection="0">
      <alignment horizontal="right" vertical="center"/>
    </xf>
    <xf numFmtId="0" fontId="11" fillId="0" borderId="0" applyNumberFormat="0" applyFill="0" applyBorder="0" applyProtection="0">
      <alignment horizontal="left" vertical="center"/>
    </xf>
    <xf numFmtId="0" fontId="5" fillId="12" borderId="0" applyNumberFormat="0" applyFont="0" applyBorder="0" applyAlignment="0" applyProtection="0"/>
    <xf numFmtId="9" fontId="1" fillId="0" borderId="0" applyFont="0" applyFill="0" applyBorder="0" applyAlignment="0" applyProtection="0"/>
    <xf numFmtId="0" fontId="6" fillId="12" borderId="4"/>
    <xf numFmtId="0" fontId="1" fillId="0" borderId="0"/>
    <xf numFmtId="0" fontId="27" fillId="0" borderId="0" applyNumberFormat="0" applyFill="0" applyBorder="0" applyAlignment="0" applyProtection="0"/>
    <xf numFmtId="0" fontId="6" fillId="0" borderId="0"/>
    <xf numFmtId="0" fontId="29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" fillId="0" borderId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Border="0"/>
    <xf numFmtId="16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6" fillId="7" borderId="0" applyBorder="0">
      <alignment horizontal="right" vertical="center"/>
    </xf>
    <xf numFmtId="0" fontId="6" fillId="7" borderId="16">
      <alignment horizontal="right" vertical="center"/>
    </xf>
    <xf numFmtId="0" fontId="1" fillId="0" borderId="0" applyNumberFormat="0" applyFont="0" applyFill="0" applyBorder="0" applyProtection="0">
      <alignment horizontal="left" vertical="center" indent="2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0" fontId="1" fillId="12" borderId="0" applyNumberFormat="0" applyFont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0" fontId="7" fillId="7" borderId="17">
      <alignment horizontal="right" vertical="center"/>
    </xf>
    <xf numFmtId="0" fontId="6" fillId="0" borderId="17">
      <alignment horizontal="right" vertical="center"/>
    </xf>
    <xf numFmtId="4" fontId="1" fillId="0" borderId="0"/>
    <xf numFmtId="0" fontId="7" fillId="6" borderId="17">
      <alignment horizontal="right" vertical="center"/>
    </xf>
    <xf numFmtId="4" fontId="7" fillId="6" borderId="12">
      <alignment horizontal="right" vertical="center"/>
    </xf>
    <xf numFmtId="0" fontId="6" fillId="10" borderId="4">
      <alignment horizontal="right" vertical="center"/>
    </xf>
    <xf numFmtId="0" fontId="1" fillId="0" borderId="0"/>
    <xf numFmtId="0" fontId="23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2"/>
    </xf>
    <xf numFmtId="49" fontId="6" fillId="0" borderId="4" applyNumberFormat="0" applyFont="0" applyFill="0" applyBorder="0" applyProtection="0">
      <alignment horizontal="left" vertical="center" indent="2"/>
    </xf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49" fontId="6" fillId="0" borderId="5" applyNumberFormat="0" applyFont="0" applyFill="0" applyBorder="0" applyProtection="0">
      <alignment horizontal="left" vertical="center" indent="5"/>
    </xf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4" fontId="11" fillId="10" borderId="0" applyBorder="0" applyAlignment="0"/>
    <xf numFmtId="4" fontId="6" fillId="10" borderId="0" applyBorder="0">
      <alignment horizontal="right" vertical="center"/>
    </xf>
    <xf numFmtId="4" fontId="6" fillId="7" borderId="0" applyBorder="0">
      <alignment horizontal="right" vertical="center"/>
    </xf>
    <xf numFmtId="4" fontId="7" fillId="7" borderId="4">
      <alignment horizontal="right" vertical="center"/>
    </xf>
    <xf numFmtId="4" fontId="24" fillId="7" borderId="4">
      <alignment horizontal="right" vertical="center"/>
    </xf>
    <xf numFmtId="4" fontId="7" fillId="6" borderId="4">
      <alignment horizontal="right" vertical="center"/>
    </xf>
    <xf numFmtId="4" fontId="7" fillId="6" borderId="4">
      <alignment horizontal="right" vertical="center"/>
    </xf>
    <xf numFmtId="4" fontId="7" fillId="6" borderId="5">
      <alignment horizontal="right" vertical="center"/>
    </xf>
    <xf numFmtId="4" fontId="7" fillId="6" borderId="12">
      <alignment horizontal="right" vertical="center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9" fillId="15" borderId="0" applyNumberFormat="0" applyBorder="0" applyAlignment="0" applyProtection="0"/>
    <xf numFmtId="0" fontId="40" fillId="8" borderId="7" applyNumberFormat="0" applyAlignment="0" applyProtection="0"/>
    <xf numFmtId="0" fontId="41" fillId="31" borderId="18" applyNumberFormat="0" applyAlignment="0" applyProtection="0"/>
    <xf numFmtId="43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7" applyNumberFormat="0" applyAlignment="0" applyProtection="0"/>
    <xf numFmtId="0" fontId="6" fillId="0" borderId="9">
      <alignment horizontal="right" vertical="center"/>
    </xf>
    <xf numFmtId="4" fontId="6" fillId="0" borderId="4">
      <alignment horizontal="right" vertical="center"/>
    </xf>
    <xf numFmtId="0" fontId="1" fillId="13" borderId="4"/>
    <xf numFmtId="0" fontId="50" fillId="0" borderId="22" applyNumberFormat="0" applyFill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4" fontId="1" fillId="0" borderId="0"/>
    <xf numFmtId="4" fontId="52" fillId="0" borderId="0"/>
    <xf numFmtId="0" fontId="1" fillId="0" borderId="0"/>
    <xf numFmtId="0" fontId="1" fillId="0" borderId="0"/>
    <xf numFmtId="0" fontId="1" fillId="0" borderId="0"/>
    <xf numFmtId="0" fontId="3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1" fillId="12" borderId="0" applyNumberFormat="0" applyFont="0" applyBorder="0" applyAlignment="0" applyProtection="0"/>
    <xf numFmtId="4" fontId="1" fillId="12" borderId="0" applyNumberFormat="0" applyFont="0" applyBorder="0" applyAlignment="0" applyProtection="0"/>
    <xf numFmtId="4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42" fillId="5" borderId="0" applyNumberFormat="0" applyFont="0" applyBorder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164" fontId="6" fillId="34" borderId="4" applyNumberFormat="0" applyFont="0" applyBorder="0" applyAlignment="0" applyProtection="0">
      <alignment horizontal="right" vertical="center"/>
    </xf>
    <xf numFmtId="9" fontId="42" fillId="0" borderId="0" applyFont="0" applyFill="0" applyBorder="0" applyAlignment="0" applyProtection="0"/>
    <xf numFmtId="0" fontId="54" fillId="15" borderId="0" applyNumberFormat="0" applyBorder="0" applyAlignment="0" applyProtection="0"/>
    <xf numFmtId="4" fontId="6" fillId="12" borderId="4"/>
    <xf numFmtId="0" fontId="6" fillId="12" borderId="17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3" fillId="31" borderId="18" applyNumberFormat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Protection="0">
      <alignment horizontal="left" vertical="center"/>
    </xf>
    <xf numFmtId="0" fontId="6" fillId="7" borderId="0" applyBorder="0">
      <alignment horizontal="right" vertical="center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4" fontId="1" fillId="0" borderId="0"/>
    <xf numFmtId="0" fontId="65" fillId="0" borderId="0"/>
    <xf numFmtId="0" fontId="1" fillId="12" borderId="0" applyNumberFormat="0" applyFont="0" applyBorder="0" applyAlignment="0" applyProtection="0"/>
    <xf numFmtId="0" fontId="27" fillId="0" borderId="0" applyNumberFormat="0" applyFill="0" applyBorder="0" applyAlignment="0" applyProtection="0"/>
    <xf numFmtId="4" fontId="1" fillId="0" borderId="0"/>
    <xf numFmtId="4" fontId="1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39" fillId="15" borderId="0" applyNumberFormat="0" applyBorder="0" applyAlignment="0" applyProtection="0"/>
    <xf numFmtId="0" fontId="40" fillId="8" borderId="7" applyNumberFormat="0" applyAlignment="0" applyProtection="0"/>
    <xf numFmtId="0" fontId="41" fillId="31" borderId="18" applyNumberFormat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7" applyNumberFormat="0" applyAlignment="0" applyProtection="0"/>
    <xf numFmtId="0" fontId="50" fillId="0" borderId="22" applyNumberFormat="0" applyFill="0" applyAlignment="0" applyProtection="0"/>
    <xf numFmtId="0" fontId="51" fillId="32" borderId="0" applyNumberFormat="0" applyBorder="0" applyAlignment="0" applyProtection="0"/>
    <xf numFmtId="0" fontId="1" fillId="0" borderId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6" fillId="0" borderId="0">
      <alignment horizontal="left" vertical="center" indent="1"/>
    </xf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7" fillId="7" borderId="24">
      <alignment horizontal="right" vertical="center"/>
    </xf>
    <xf numFmtId="4" fontId="7" fillId="7" borderId="24">
      <alignment horizontal="right" vertical="center"/>
    </xf>
    <xf numFmtId="0" fontId="24" fillId="7" borderId="24">
      <alignment horizontal="right" vertical="center"/>
    </xf>
    <xf numFmtId="4" fontId="24" fillId="7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7" fillId="6" borderId="26">
      <alignment horizontal="right" vertical="center"/>
    </xf>
    <xf numFmtId="4" fontId="7" fillId="6" borderId="26">
      <alignment horizontal="right" vertical="center"/>
    </xf>
    <xf numFmtId="0" fontId="4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7" borderId="25">
      <alignment horizontal="left" vertical="center"/>
    </xf>
    <xf numFmtId="0" fontId="43" fillId="0" borderId="0" applyNumberFormat="0" applyFill="0" applyBorder="0" applyAlignment="0" applyProtection="0"/>
    <xf numFmtId="0" fontId="49" fillId="9" borderId="7" applyNumberFormat="0" applyAlignment="0" applyProtection="0"/>
    <xf numFmtId="0" fontId="6" fillId="0" borderId="24">
      <alignment horizontal="right" vertical="center"/>
    </xf>
    <xf numFmtId="4" fontId="6" fillId="0" borderId="24">
      <alignment horizontal="right" vertical="center"/>
    </xf>
    <xf numFmtId="0" fontId="3" fillId="0" borderId="0"/>
    <xf numFmtId="0" fontId="6" fillId="0" borderId="24" applyNumberFormat="0" applyFill="0" applyAlignment="0" applyProtection="0"/>
    <xf numFmtId="0" fontId="53" fillId="8" borderId="6" applyNumberFormat="0" applyAlignment="0" applyProtection="0"/>
    <xf numFmtId="164" fontId="6" fillId="34" borderId="24" applyNumberFormat="0" applyFont="0" applyBorder="0" applyAlignment="0" applyProtection="0">
      <alignment horizontal="right" vertical="center"/>
    </xf>
    <xf numFmtId="0" fontId="6" fillId="12" borderId="24"/>
    <xf numFmtId="4" fontId="6" fillId="12" borderId="24"/>
    <xf numFmtId="0" fontId="56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" borderId="1" applyNumberFormat="0" applyAlignment="0" applyProtection="0"/>
    <xf numFmtId="0" fontId="6" fillId="7" borderId="0" applyBorder="0">
      <alignment horizontal="right" vertical="center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0" fontId="1" fillId="0" borderId="0"/>
    <xf numFmtId="49" fontId="6" fillId="0" borderId="24" applyNumberFormat="0" applyFont="0" applyFill="0" applyBorder="0" applyProtection="0">
      <alignment horizontal="left" vertical="center" indent="2"/>
    </xf>
    <xf numFmtId="49" fontId="6" fillId="0" borderId="25" applyNumberFormat="0" applyFont="0" applyFill="0" applyBorder="0" applyProtection="0">
      <alignment horizontal="left" vertical="center" indent="5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45" fillId="16" borderId="0" applyNumberFormat="0" applyBorder="0" applyAlignment="0" applyProtection="0"/>
    <xf numFmtId="4" fontId="1" fillId="0" borderId="0"/>
    <xf numFmtId="0" fontId="1" fillId="0" borderId="0"/>
    <xf numFmtId="0" fontId="3" fillId="0" borderId="0"/>
    <xf numFmtId="4" fontId="6" fillId="0" borderId="24" applyFill="0" applyBorder="0" applyProtection="0">
      <alignment horizontal="right" vertical="center"/>
    </xf>
    <xf numFmtId="49" fontId="11" fillId="0" borderId="24" applyNumberFormat="0" applyFill="0" applyBorder="0" applyProtection="0">
      <alignment horizontal="left" vertical="center"/>
    </xf>
    <xf numFmtId="0" fontId="1" fillId="12" borderId="0" applyNumberFormat="0" applyFont="0" applyBorder="0" applyAlignment="0" applyProtection="0"/>
    <xf numFmtId="0" fontId="54" fillId="15" borderId="0" applyNumberFormat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3" fillId="31" borderId="18" applyNumberFormat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" fillId="4" borderId="1" applyNumberFormat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6" fillId="0" borderId="4" applyNumberFormat="0" applyFont="0" applyFill="0" applyBorder="0" applyProtection="0">
      <alignment horizontal="left" vertical="center" indent="2"/>
    </xf>
    <xf numFmtId="49" fontId="6" fillId="0" borderId="5" applyNumberFormat="0" applyFont="0" applyFill="0" applyBorder="0" applyProtection="0">
      <alignment horizontal="left" vertical="center" indent="5"/>
    </xf>
    <xf numFmtId="0" fontId="7" fillId="7" borderId="4">
      <alignment horizontal="right" vertical="center"/>
    </xf>
    <xf numFmtId="4" fontId="7" fillId="7" borderId="4">
      <alignment horizontal="right" vertical="center"/>
    </xf>
    <xf numFmtId="0" fontId="24" fillId="7" borderId="4">
      <alignment horizontal="right" vertical="center"/>
    </xf>
    <xf numFmtId="4" fontId="24" fillId="7" borderId="4">
      <alignment horizontal="righ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7" fillId="6" borderId="5">
      <alignment horizontal="right" vertical="center"/>
    </xf>
    <xf numFmtId="4" fontId="7" fillId="6" borderId="5">
      <alignment horizontal="right" vertical="center"/>
    </xf>
    <xf numFmtId="0" fontId="7" fillId="6" borderId="12">
      <alignment horizontal="right" vertical="center"/>
    </xf>
    <xf numFmtId="4" fontId="7" fillId="6" borderId="12">
      <alignment horizontal="right" vertical="center"/>
    </xf>
    <xf numFmtId="170" fontId="20" fillId="0" borderId="0" applyFont="0" applyFill="0" applyBorder="0" applyAlignment="0" applyProtection="0"/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7" borderId="5">
      <alignment horizontal="left" vertical="center"/>
    </xf>
    <xf numFmtId="0" fontId="13" fillId="9" borderId="7" applyNumberFormat="0" applyAlignment="0" applyProtection="0"/>
    <xf numFmtId="0" fontId="6" fillId="0" borderId="4">
      <alignment horizontal="right" vertical="center"/>
    </xf>
    <xf numFmtId="4" fontId="6" fillId="0" borderId="4">
      <alignment horizontal="right" vertical="center"/>
    </xf>
    <xf numFmtId="0" fontId="20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6" fillId="0" borderId="4" applyNumberFormat="0" applyFill="0" applyAlignment="0" applyProtection="0"/>
    <xf numFmtId="0" fontId="20" fillId="5" borderId="0" applyNumberFormat="0" applyFont="0" applyBorder="0" applyAlignment="0" applyProtection="0"/>
    <xf numFmtId="164" fontId="6" fillId="34" borderId="4" applyNumberFormat="0" applyFont="0" applyBorder="0" applyAlignment="0" applyProtection="0">
      <alignment horizontal="right" vertical="center"/>
    </xf>
    <xf numFmtId="9" fontId="20" fillId="0" borderId="0" applyFont="0" applyFill="0" applyBorder="0" applyAlignment="0" applyProtection="0"/>
    <xf numFmtId="0" fontId="6" fillId="12" borderId="4"/>
    <xf numFmtId="4" fontId="6" fillId="12" borderId="4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1" fillId="0" borderId="0"/>
    <xf numFmtId="4" fontId="7" fillId="6" borderId="24">
      <alignment horizontal="right" vertical="center"/>
    </xf>
    <xf numFmtId="0" fontId="6" fillId="12" borderId="24"/>
    <xf numFmtId="0" fontId="10" fillId="8" borderId="7" applyNumberFormat="0" applyAlignment="0" applyProtection="0"/>
    <xf numFmtId="0" fontId="7" fillId="7" borderId="24">
      <alignment horizontal="right" vertical="center"/>
    </xf>
    <xf numFmtId="0" fontId="6" fillId="0" borderId="24">
      <alignment horizontal="right" vertical="center"/>
    </xf>
    <xf numFmtId="0" fontId="56" fillId="0" borderId="8" applyNumberFormat="0" applyFill="0" applyAlignment="0" applyProtection="0"/>
    <xf numFmtId="0" fontId="6" fillId="7" borderId="25">
      <alignment horizontal="left" vertical="center"/>
    </xf>
    <xf numFmtId="0" fontId="49" fillId="9" borderId="7" applyNumberFormat="0" applyAlignment="0" applyProtection="0"/>
    <xf numFmtId="164" fontId="6" fillId="34" borderId="24" applyNumberFormat="0" applyFont="0" applyBorder="0" applyAlignment="0" applyProtection="0">
      <alignment horizontal="right" vertical="center"/>
    </xf>
    <xf numFmtId="0" fontId="36" fillId="33" borderId="23" applyNumberFormat="0" applyFont="0" applyAlignment="0" applyProtection="0"/>
    <xf numFmtId="0" fontId="6" fillId="0" borderId="27">
      <alignment horizontal="left" vertical="center" wrapText="1" indent="2"/>
    </xf>
    <xf numFmtId="4" fontId="6" fillId="12" borderId="24"/>
    <xf numFmtId="49" fontId="11" fillId="0" borderId="24" applyNumberFormat="0" applyFill="0" applyBorder="0" applyProtection="0">
      <alignment horizontal="left" vertical="center"/>
    </xf>
    <xf numFmtId="0" fontId="6" fillId="0" borderId="24">
      <alignment horizontal="right" vertical="center"/>
    </xf>
    <xf numFmtId="4" fontId="7" fillId="6" borderId="26">
      <alignment horizontal="right" vertical="center"/>
    </xf>
    <xf numFmtId="4" fontId="7" fillId="6" borderId="24">
      <alignment horizontal="right" vertical="center"/>
    </xf>
    <xf numFmtId="4" fontId="7" fillId="6" borderId="24">
      <alignment horizontal="right" vertical="center"/>
    </xf>
    <xf numFmtId="0" fontId="24" fillId="7" borderId="24">
      <alignment horizontal="right" vertical="center"/>
    </xf>
    <xf numFmtId="0" fontId="7" fillId="7" borderId="24">
      <alignment horizontal="right" vertical="center"/>
    </xf>
    <xf numFmtId="49" fontId="6" fillId="0" borderId="24" applyNumberFormat="0" applyFont="0" applyFill="0" applyBorder="0" applyProtection="0">
      <alignment horizontal="left" vertical="center" indent="2"/>
    </xf>
    <xf numFmtId="0" fontId="49" fillId="9" borderId="7" applyNumberFormat="0" applyAlignment="0" applyProtection="0"/>
    <xf numFmtId="0" fontId="9" fillId="8" borderId="6" applyNumberFormat="0" applyAlignment="0" applyProtection="0"/>
    <xf numFmtId="49" fontId="6" fillId="0" borderId="24" applyNumberFormat="0" applyFont="0" applyFill="0" applyBorder="0" applyProtection="0">
      <alignment horizontal="left" vertical="center" indent="2"/>
    </xf>
    <xf numFmtId="0" fontId="13" fillId="9" borderId="7" applyNumberFormat="0" applyAlignment="0" applyProtection="0"/>
    <xf numFmtId="4" fontId="6" fillId="0" borderId="24" applyFill="0" applyBorder="0" applyProtection="0">
      <alignment horizontal="right" vertical="center"/>
    </xf>
    <xf numFmtId="0" fontId="40" fillId="8" borderId="7" applyNumberFormat="0" applyAlignment="0" applyProtection="0"/>
    <xf numFmtId="0" fontId="56" fillId="0" borderId="8" applyNumberFormat="0" applyFill="0" applyAlignment="0" applyProtection="0"/>
    <xf numFmtId="0" fontId="53" fillId="8" borderId="6" applyNumberFormat="0" applyAlignment="0" applyProtection="0"/>
    <xf numFmtId="0" fontId="6" fillId="0" borderId="24" applyNumberFormat="0" applyFill="0" applyAlignment="0" applyProtection="0"/>
    <xf numFmtId="4" fontId="6" fillId="0" borderId="24">
      <alignment horizontal="right" vertical="center"/>
    </xf>
    <xf numFmtId="0" fontId="6" fillId="0" borderId="24">
      <alignment horizontal="right" vertical="center"/>
    </xf>
    <xf numFmtId="0" fontId="49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6" fillId="6" borderId="27">
      <alignment horizontal="left" vertical="center" wrapText="1" indent="2"/>
    </xf>
    <xf numFmtId="0" fontId="40" fillId="8" borderId="7" applyNumberFormat="0" applyAlignment="0" applyProtection="0"/>
    <xf numFmtId="0" fontId="40" fillId="8" borderId="7" applyNumberFormat="0" applyAlignment="0" applyProtection="0"/>
    <xf numFmtId="4" fontId="7" fillId="6" borderId="25">
      <alignment horizontal="right" vertical="center"/>
    </xf>
    <xf numFmtId="0" fontId="7" fillId="6" borderId="25">
      <alignment horizontal="right" vertical="center"/>
    </xf>
    <xf numFmtId="0" fontId="7" fillId="6" borderId="24">
      <alignment horizontal="right" vertical="center"/>
    </xf>
    <xf numFmtId="4" fontId="24" fillId="7" borderId="24">
      <alignment horizontal="right" vertical="center"/>
    </xf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49" fontId="11" fillId="0" borderId="24" applyNumberFormat="0" applyFill="0" applyBorder="0" applyProtection="0">
      <alignment horizontal="left" vertical="center"/>
    </xf>
    <xf numFmtId="0" fontId="6" fillId="6" borderId="27">
      <alignment horizontal="left" vertical="center" wrapText="1" indent="2"/>
    </xf>
    <xf numFmtId="0" fontId="40" fillId="8" borderId="7" applyNumberFormat="0" applyAlignment="0" applyProtection="0"/>
    <xf numFmtId="0" fontId="6" fillId="0" borderId="27">
      <alignment horizontal="left" vertical="center" wrapText="1" indent="2"/>
    </xf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4" fontId="6" fillId="12" borderId="24"/>
    <xf numFmtId="0" fontId="7" fillId="6" borderId="24">
      <alignment horizontal="right" vertical="center"/>
    </xf>
    <xf numFmtId="0" fontId="56" fillId="0" borderId="8" applyNumberFormat="0" applyFill="0" applyAlignment="0" applyProtection="0"/>
    <xf numFmtId="4" fontId="7" fillId="6" borderId="26">
      <alignment horizontal="right" vertical="center"/>
    </xf>
    <xf numFmtId="0" fontId="10" fillId="8" borderId="7" applyNumberFormat="0" applyAlignment="0" applyProtection="0"/>
    <xf numFmtId="0" fontId="7" fillId="6" borderId="25">
      <alignment horizontal="right" vertical="center"/>
    </xf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36" fillId="33" borderId="23" applyNumberFormat="0" applyFont="0" applyAlignment="0" applyProtection="0"/>
    <xf numFmtId="4" fontId="7" fillId="6" borderId="25">
      <alignment horizontal="right" vertical="center"/>
    </xf>
    <xf numFmtId="0" fontId="6" fillId="6" borderId="27">
      <alignment horizontal="left" vertical="center" wrapText="1" indent="2"/>
    </xf>
    <xf numFmtId="0" fontId="6" fillId="12" borderId="24"/>
    <xf numFmtId="164" fontId="6" fillId="34" borderId="24" applyNumberFormat="0" applyFont="0" applyBorder="0" applyAlignment="0" applyProtection="0">
      <alignment horizontal="right" vertical="center"/>
    </xf>
    <xf numFmtId="0" fontId="6" fillId="0" borderId="24" applyNumberFormat="0" applyFill="0" applyAlignment="0" applyProtection="0"/>
    <xf numFmtId="4" fontId="6" fillId="0" borderId="24" applyFill="0" applyBorder="0" applyProtection="0">
      <alignment horizontal="right" vertical="center"/>
    </xf>
    <xf numFmtId="4" fontId="7" fillId="7" borderId="24">
      <alignment horizontal="right" vertical="center"/>
    </xf>
    <xf numFmtId="0" fontId="14" fillId="0" borderId="8" applyNumberFormat="0" applyFill="0" applyAlignment="0" applyProtection="0"/>
    <xf numFmtId="49" fontId="11" fillId="0" borderId="24" applyNumberFormat="0" applyFill="0" applyBorder="0" applyProtection="0">
      <alignment horizontal="left" vertical="center"/>
    </xf>
    <xf numFmtId="49" fontId="6" fillId="0" borderId="25" applyNumberFormat="0" applyFont="0" applyFill="0" applyBorder="0" applyProtection="0">
      <alignment horizontal="left" vertical="center" indent="5"/>
    </xf>
    <xf numFmtId="0" fontId="6" fillId="7" borderId="25">
      <alignment horizontal="left" vertical="center"/>
    </xf>
    <xf numFmtId="0" fontId="40" fillId="8" borderId="7" applyNumberFormat="0" applyAlignment="0" applyProtection="0"/>
    <xf numFmtId="4" fontId="7" fillId="6" borderId="26">
      <alignment horizontal="right" vertical="center"/>
    </xf>
    <xf numFmtId="0" fontId="49" fillId="9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7" fillId="6" borderId="24">
      <alignment horizontal="right" vertical="center"/>
    </xf>
    <xf numFmtId="0" fontId="1" fillId="33" borderId="23" applyNumberFormat="0" applyFont="0" applyAlignment="0" applyProtection="0"/>
    <xf numFmtId="4" fontId="6" fillId="0" borderId="24">
      <alignment horizontal="right" vertical="center"/>
    </xf>
    <xf numFmtId="0" fontId="56" fillId="0" borderId="8" applyNumberFormat="0" applyFill="0" applyAlignment="0" applyProtection="0"/>
    <xf numFmtId="0" fontId="7" fillId="6" borderId="24">
      <alignment horizontal="right" vertical="center"/>
    </xf>
    <xf numFmtId="0" fontId="7" fillId="6" borderId="24">
      <alignment horizontal="right" vertical="center"/>
    </xf>
    <xf numFmtId="4" fontId="24" fillId="7" borderId="24">
      <alignment horizontal="right" vertical="center"/>
    </xf>
    <xf numFmtId="0" fontId="7" fillId="7" borderId="24">
      <alignment horizontal="right" vertical="center"/>
    </xf>
    <xf numFmtId="4" fontId="7" fillId="7" borderId="24">
      <alignment horizontal="right" vertical="center"/>
    </xf>
    <xf numFmtId="0" fontId="24" fillId="7" borderId="24">
      <alignment horizontal="right" vertical="center"/>
    </xf>
    <xf numFmtId="4" fontId="24" fillId="7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7" fillId="6" borderId="26">
      <alignment horizontal="right" vertical="center"/>
    </xf>
    <xf numFmtId="4" fontId="7" fillId="6" borderId="26">
      <alignment horizontal="right" vertical="center"/>
    </xf>
    <xf numFmtId="0" fontId="4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7" borderId="25">
      <alignment horizontal="left" vertical="center"/>
    </xf>
    <xf numFmtId="0" fontId="49" fillId="9" borderId="7" applyNumberFormat="0" applyAlignment="0" applyProtection="0"/>
    <xf numFmtId="0" fontId="6" fillId="0" borderId="24">
      <alignment horizontal="right" vertical="center"/>
    </xf>
    <xf numFmtId="4" fontId="6" fillId="0" borderId="24">
      <alignment horizontal="right" vertical="center"/>
    </xf>
    <xf numFmtId="0" fontId="6" fillId="0" borderId="24" applyNumberFormat="0" applyFill="0" applyAlignment="0" applyProtection="0"/>
    <xf numFmtId="0" fontId="53" fillId="8" borderId="6" applyNumberFormat="0" applyAlignment="0" applyProtection="0"/>
    <xf numFmtId="164" fontId="6" fillId="34" borderId="24" applyNumberFormat="0" applyFont="0" applyBorder="0" applyAlignment="0" applyProtection="0">
      <alignment horizontal="right" vertical="center"/>
    </xf>
    <xf numFmtId="0" fontId="6" fillId="12" borderId="24"/>
    <xf numFmtId="4" fontId="6" fillId="12" borderId="24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36" fillId="33" borderId="23" applyNumberFormat="0" applyFont="0" applyAlignment="0" applyProtection="0"/>
    <xf numFmtId="0" fontId="6" fillId="0" borderId="24" applyNumberFormat="0" applyFill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4" fontId="24" fillId="7" borderId="24">
      <alignment horizontal="right" vertical="center"/>
    </xf>
    <xf numFmtId="0" fontId="7" fillId="7" borderId="24">
      <alignment horizontal="right" vertical="center"/>
    </xf>
    <xf numFmtId="164" fontId="6" fillId="34" borderId="24" applyNumberFormat="0" applyFont="0" applyBorder="0" applyAlignment="0" applyProtection="0">
      <alignment horizontal="right" vertical="center"/>
    </xf>
    <xf numFmtId="0" fontId="14" fillId="0" borderId="8" applyNumberFormat="0" applyFill="0" applyAlignment="0" applyProtection="0"/>
    <xf numFmtId="49" fontId="6" fillId="0" borderId="24" applyNumberFormat="0" applyFont="0" applyFill="0" applyBorder="0" applyProtection="0">
      <alignment horizontal="left" vertical="center" indent="2"/>
    </xf>
    <xf numFmtId="49" fontId="6" fillId="0" borderId="25" applyNumberFormat="0" applyFont="0" applyFill="0" applyBorder="0" applyProtection="0">
      <alignment horizontal="left" vertical="center" indent="5"/>
    </xf>
    <xf numFmtId="49" fontId="6" fillId="0" borderId="24" applyNumberFormat="0" applyFont="0" applyFill="0" applyBorder="0" applyProtection="0">
      <alignment horizontal="left" vertical="center" indent="2"/>
    </xf>
    <xf numFmtId="4" fontId="6" fillId="0" borderId="24" applyFill="0" applyBorder="0" applyProtection="0">
      <alignment horizontal="right" vertical="center"/>
    </xf>
    <xf numFmtId="49" fontId="11" fillId="0" borderId="24" applyNumberFormat="0" applyFill="0" applyBorder="0" applyProtection="0">
      <alignment horizontal="left" vertical="center"/>
    </xf>
    <xf numFmtId="0" fontId="6" fillId="0" borderId="27">
      <alignment horizontal="left" vertical="center" wrapText="1" indent="2"/>
    </xf>
    <xf numFmtId="0" fontId="53" fillId="8" borderId="6" applyNumberFormat="0" applyAlignment="0" applyProtection="0"/>
    <xf numFmtId="0" fontId="7" fillId="6" borderId="26">
      <alignment horizontal="right" vertical="center"/>
    </xf>
    <xf numFmtId="0" fontId="13" fillId="9" borderId="7" applyNumberFormat="0" applyAlignment="0" applyProtection="0"/>
    <xf numFmtId="0" fontId="7" fillId="6" borderId="26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6" fillId="12" borderId="24"/>
    <xf numFmtId="4" fontId="6" fillId="12" borderId="24"/>
    <xf numFmtId="4" fontId="7" fillId="6" borderId="24">
      <alignment horizontal="right" vertical="center"/>
    </xf>
    <xf numFmtId="0" fontId="24" fillId="7" borderId="24">
      <alignment horizontal="right" vertical="center"/>
    </xf>
    <xf numFmtId="0" fontId="13" fillId="9" borderId="7" applyNumberFormat="0" applyAlignment="0" applyProtection="0"/>
    <xf numFmtId="0" fontId="40" fillId="8" borderId="7" applyNumberFormat="0" applyAlignment="0" applyProtection="0"/>
    <xf numFmtId="4" fontId="6" fillId="0" borderId="24">
      <alignment horizontal="right" vertical="center"/>
    </xf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53" fillId="8" borderId="6" applyNumberFormat="0" applyAlignment="0" applyProtection="0"/>
    <xf numFmtId="0" fontId="49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7" fillId="6" borderId="26">
      <alignment horizontal="right" vertical="center"/>
    </xf>
    <xf numFmtId="0" fontId="24" fillId="7" borderId="24">
      <alignment horizontal="right" vertical="center"/>
    </xf>
    <xf numFmtId="4" fontId="7" fillId="7" borderId="24">
      <alignment horizontal="right" vertical="center"/>
    </xf>
    <xf numFmtId="4" fontId="7" fillId="6" borderId="24">
      <alignment horizontal="right" vertical="center"/>
    </xf>
    <xf numFmtId="49" fontId="6" fillId="0" borderId="25" applyNumberFormat="0" applyFont="0" applyFill="0" applyBorder="0" applyProtection="0">
      <alignment horizontal="left" vertical="center" indent="5"/>
    </xf>
    <xf numFmtId="4" fontId="6" fillId="0" borderId="24" applyFill="0" applyBorder="0" applyProtection="0">
      <alignment horizontal="right" vertical="center"/>
    </xf>
    <xf numFmtId="4" fontId="7" fillId="7" borderId="24">
      <alignment horizontal="right" vertical="center"/>
    </xf>
    <xf numFmtId="0" fontId="1" fillId="0" borderId="0"/>
    <xf numFmtId="0" fontId="49" fillId="9" borderId="7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9" fillId="8" borderId="6" applyNumberFormat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49" fontId="6" fillId="0" borderId="25" applyNumberFormat="0" applyFont="0" applyFill="0" applyBorder="0" applyProtection="0">
      <alignment horizontal="left" vertical="center" indent="5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6" fillId="7" borderId="25">
      <alignment horizontal="left" vertical="center"/>
    </xf>
    <xf numFmtId="0" fontId="13" fillId="9" borderId="7" applyNumberFormat="0" applyAlignment="0" applyProtection="0"/>
    <xf numFmtId="0" fontId="10" fillId="8" borderId="7" applyNumberFormat="0" applyAlignment="0" applyProtection="0"/>
    <xf numFmtId="0" fontId="56" fillId="0" borderId="8" applyNumberFormat="0" applyFill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0" fontId="9" fillId="8" borderId="6" applyNumberFormat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56" fillId="0" borderId="8" applyNumberFormat="0" applyFill="0" applyAlignment="0" applyProtection="0"/>
    <xf numFmtId="0" fontId="53" fillId="8" borderId="6" applyNumberFormat="0" applyAlignment="0" applyProtection="0"/>
    <xf numFmtId="0" fontId="49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4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0" fontId="40" fillId="8" borderId="7" applyNumberFormat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36" fillId="33" borderId="23" applyNumberFormat="0" applyFont="0" applyAlignment="0" applyProtection="0"/>
    <xf numFmtId="0" fontId="14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36" fillId="33" borderId="23" applyNumberFormat="0" applyFon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53" fillId="8" borderId="6" applyNumberFormat="0" applyAlignment="0" applyProtection="0"/>
    <xf numFmtId="0" fontId="13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53" fillId="8" borderId="6" applyNumberFormat="0" applyAlignment="0" applyProtection="0"/>
    <xf numFmtId="0" fontId="49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49" fillId="9" borderId="7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49" fontId="6" fillId="0" borderId="24" applyNumberFormat="0" applyFont="0" applyFill="0" applyBorder="0" applyProtection="0">
      <alignment horizontal="left" vertical="center" indent="2"/>
    </xf>
    <xf numFmtId="164" fontId="6" fillId="7" borderId="0" applyBorder="0">
      <alignment horizontal="right" vertical="center"/>
    </xf>
    <xf numFmtId="164" fontId="6" fillId="0" borderId="0" applyBorder="0">
      <alignment horizontal="right" vertical="center"/>
    </xf>
    <xf numFmtId="0" fontId="19" fillId="0" borderId="0"/>
    <xf numFmtId="0" fontId="19" fillId="0" borderId="0"/>
    <xf numFmtId="49" fontId="6" fillId="0" borderId="4" applyNumberFormat="0" applyFont="0" applyFill="0" applyBorder="0" applyProtection="0">
      <alignment horizontal="left" vertical="center" indent="2"/>
    </xf>
    <xf numFmtId="0" fontId="19" fillId="0" borderId="0"/>
    <xf numFmtId="168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8" applyNumberFormat="0" applyFill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53" fillId="8" borderId="6" applyNumberFormat="0" applyAlignment="0" applyProtection="0"/>
    <xf numFmtId="0" fontId="9" fillId="8" borderId="6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13" fillId="9" borderId="7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0" fontId="6" fillId="6" borderId="13">
      <alignment horizontal="left" vertical="center" wrapText="1" indent="2"/>
    </xf>
    <xf numFmtId="0" fontId="24" fillId="7" borderId="4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4" fontId="6" fillId="0" borderId="4">
      <alignment horizontal="right" vertical="center"/>
    </xf>
    <xf numFmtId="4" fontId="7" fillId="6" borderId="4">
      <alignment horizontal="right" vertical="center"/>
    </xf>
    <xf numFmtId="0" fontId="7" fillId="6" borderId="5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0" fontId="9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164" fontId="6" fillId="34" borderId="4" applyNumberFormat="0" applyFont="0" applyBorder="0" applyAlignment="0" applyProtection="0">
      <alignment horizontal="right" vertical="center"/>
    </xf>
    <xf numFmtId="0" fontId="6" fillId="0" borderId="4">
      <alignment horizontal="right" vertical="center"/>
    </xf>
    <xf numFmtId="0" fontId="14" fillId="0" borderId="8" applyNumberFormat="0" applyFill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7" fillId="7" borderId="4">
      <alignment horizontal="right" vertical="center"/>
    </xf>
    <xf numFmtId="4" fontId="6" fillId="0" borderId="4">
      <alignment horizontal="right" vertical="center"/>
    </xf>
    <xf numFmtId="0" fontId="53" fillId="8" borderId="6" applyNumberFormat="0" applyAlignment="0" applyProtection="0"/>
    <xf numFmtId="4" fontId="6" fillId="12" borderId="4"/>
    <xf numFmtId="0" fontId="9" fillId="8" borderId="6" applyNumberFormat="0" applyAlignment="0" applyProtection="0"/>
    <xf numFmtId="0" fontId="53" fillId="8" borderId="6" applyNumberFormat="0" applyAlignment="0" applyProtection="0"/>
    <xf numFmtId="49" fontId="11" fillId="0" borderId="4" applyNumberFormat="0" applyFill="0" applyBorder="0" applyProtection="0">
      <alignment horizontal="left" vertical="center"/>
    </xf>
    <xf numFmtId="0" fontId="9" fillId="8" borderId="6" applyNumberFormat="0" applyAlignment="0" applyProtection="0"/>
    <xf numFmtId="0" fontId="14" fillId="0" borderId="8" applyNumberFormat="0" applyFill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14" fillId="0" borderId="8" applyNumberFormat="0" applyFill="0" applyAlignment="0" applyProtection="0"/>
    <xf numFmtId="0" fontId="9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4" fontId="7" fillId="7" borderId="4">
      <alignment horizontal="right" vertical="center"/>
    </xf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6" fillId="12" borderId="4"/>
    <xf numFmtId="0" fontId="6" fillId="6" borderId="13">
      <alignment horizontal="left" vertical="center" wrapText="1" indent="2"/>
    </xf>
    <xf numFmtId="4" fontId="6" fillId="0" borderId="4" applyFill="0" applyBorder="0" applyProtection="0">
      <alignment horizontal="right" vertical="center"/>
    </xf>
    <xf numFmtId="0" fontId="6" fillId="7" borderId="5">
      <alignment horizontal="left" vertical="center"/>
    </xf>
    <xf numFmtId="0" fontId="53" fillId="8" borderId="6" applyNumberFormat="0" applyAlignment="0" applyProtection="0"/>
    <xf numFmtId="4" fontId="6" fillId="12" borderId="4"/>
    <xf numFmtId="0" fontId="7" fillId="6" borderId="12">
      <alignment horizontal="right" vertical="center"/>
    </xf>
    <xf numFmtId="0" fontId="7" fillId="6" borderId="4">
      <alignment horizontal="right" vertical="center"/>
    </xf>
    <xf numFmtId="4" fontId="24" fillId="7" borderId="4">
      <alignment horizontal="right" vertical="center"/>
    </xf>
    <xf numFmtId="0" fontId="6" fillId="6" borderId="13">
      <alignment horizontal="left" vertical="center" wrapText="1" indent="2"/>
    </xf>
    <xf numFmtId="0" fontId="7" fillId="6" borderId="12">
      <alignment horizontal="right" vertical="center"/>
    </xf>
    <xf numFmtId="4" fontId="7" fillId="6" borderId="12">
      <alignment horizontal="right" vertical="center"/>
    </xf>
    <xf numFmtId="0" fontId="9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0" fontId="1" fillId="0" borderId="0"/>
    <xf numFmtId="0" fontId="6" fillId="0" borderId="4">
      <alignment horizontal="right" vertical="center"/>
    </xf>
    <xf numFmtId="0" fontId="7" fillId="6" borderId="5">
      <alignment horizontal="right" vertical="center"/>
    </xf>
    <xf numFmtId="0" fontId="7" fillId="6" borderId="4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49" fontId="11" fillId="0" borderId="4" applyNumberFormat="0" applyFill="0" applyBorder="0" applyProtection="0">
      <alignment horizontal="lef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6" fillId="0" borderId="13">
      <alignment horizontal="left" vertical="center" wrapText="1" indent="2"/>
    </xf>
    <xf numFmtId="4" fontId="7" fillId="6" borderId="12">
      <alignment horizontal="right" vertical="center"/>
    </xf>
    <xf numFmtId="0" fontId="24" fillId="7" borderId="4">
      <alignment horizontal="right" vertical="center"/>
    </xf>
    <xf numFmtId="0" fontId="6" fillId="0" borderId="13">
      <alignment horizontal="left" vertical="center" wrapText="1" indent="2"/>
    </xf>
    <xf numFmtId="0" fontId="9" fillId="8" borderId="6" applyNumberFormat="0" applyAlignment="0" applyProtection="0"/>
    <xf numFmtId="0" fontId="6" fillId="12" borderId="4"/>
    <xf numFmtId="4" fontId="7" fillId="6" borderId="5">
      <alignment horizontal="right" vertical="center"/>
    </xf>
    <xf numFmtId="0" fontId="7" fillId="6" borderId="4">
      <alignment horizontal="right" vertical="center"/>
    </xf>
    <xf numFmtId="4" fontId="7" fillId="7" borderId="4">
      <alignment horizontal="right" vertical="center"/>
    </xf>
    <xf numFmtId="0" fontId="9" fillId="8" borderId="6" applyNumberFormat="0" applyAlignment="0" applyProtection="0"/>
    <xf numFmtId="0" fontId="6" fillId="0" borderId="13">
      <alignment horizontal="left" vertical="center" wrapText="1" indent="2"/>
    </xf>
    <xf numFmtId="4" fontId="7" fillId="6" borderId="5">
      <alignment horizontal="right" vertical="center"/>
    </xf>
    <xf numFmtId="0" fontId="6" fillId="0" borderId="4" applyNumberFormat="0" applyFill="0" applyAlignment="0" applyProtection="0"/>
    <xf numFmtId="0" fontId="53" fillId="8" borderId="6" applyNumberFormat="0" applyAlignment="0" applyProtection="0"/>
    <xf numFmtId="0" fontId="6" fillId="7" borderId="5">
      <alignment horizontal="left" vertical="center"/>
    </xf>
    <xf numFmtId="4" fontId="7" fillId="6" borderId="4">
      <alignment horizontal="right" vertical="center"/>
    </xf>
    <xf numFmtId="0" fontId="7" fillId="7" borderId="4">
      <alignment horizontal="right" vertical="center"/>
    </xf>
    <xf numFmtId="164" fontId="6" fillId="34" borderId="4" applyNumberFormat="0" applyFont="0" applyBorder="0" applyAlignment="0" applyProtection="0">
      <alignment horizontal="right" vertical="center"/>
    </xf>
    <xf numFmtId="4" fontId="7" fillId="6" borderId="4">
      <alignment horizontal="right" vertical="center"/>
    </xf>
    <xf numFmtId="0" fontId="6" fillId="0" borderId="4" applyNumberFormat="0" applyFill="0" applyAlignment="0" applyProtection="0"/>
    <xf numFmtId="49" fontId="6" fillId="0" borderId="5" applyNumberFormat="0" applyFont="0" applyFill="0" applyBorder="0" applyProtection="0">
      <alignment horizontal="left" vertical="center" indent="5"/>
    </xf>
    <xf numFmtId="49" fontId="6" fillId="0" borderId="24" applyNumberFormat="0" applyFont="0" applyFill="0" applyBorder="0" applyProtection="0">
      <alignment horizontal="left" vertical="center" indent="2"/>
    </xf>
    <xf numFmtId="4" fontId="24" fillId="7" borderId="4">
      <alignment horizontal="right" vertical="center"/>
    </xf>
    <xf numFmtId="4" fontId="6" fillId="0" borderId="4" applyFill="0" applyBorder="0" applyProtection="0">
      <alignment horizontal="right" vertical="center"/>
    </xf>
    <xf numFmtId="0" fontId="10" fillId="8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9" fillId="8" borderId="6" applyNumberFormat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1" fillId="0" borderId="0"/>
    <xf numFmtId="0" fontId="13" fillId="9" borderId="7" applyNumberFormat="0" applyAlignment="0" applyProtection="0"/>
    <xf numFmtId="0" fontId="5" fillId="12" borderId="0" applyNumberFormat="0" applyFon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49" fontId="6" fillId="0" borderId="5" applyNumberFormat="0" applyFont="0" applyFill="0" applyBorder="0" applyProtection="0">
      <alignment horizontal="left" vertical="center" indent="5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" fillId="0" borderId="0"/>
    <xf numFmtId="0" fontId="1" fillId="0" borderId="0" applyBorder="0"/>
    <xf numFmtId="169" fontId="1" fillId="0" borderId="0" applyFont="0" applyFill="0" applyBorder="0" applyAlignment="0" applyProtection="0"/>
    <xf numFmtId="0" fontId="13" fillId="9" borderId="7" applyNumberFormat="0" applyAlignment="0" applyProtection="0"/>
  </cellStyleXfs>
  <cellXfs count="1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2" fontId="2" fillId="2" borderId="0" xfId="0" applyNumberFormat="1" applyFont="1" applyFill="1"/>
    <xf numFmtId="0" fontId="2" fillId="35" borderId="0" xfId="0" applyFont="1" applyFill="1"/>
    <xf numFmtId="2" fontId="0" fillId="35" borderId="0" xfId="0" applyNumberFormat="1" applyFill="1"/>
    <xf numFmtId="43" fontId="0" fillId="0" borderId="0" xfId="0" applyNumberFormat="1"/>
    <xf numFmtId="2" fontId="0" fillId="36" borderId="0" xfId="0" applyNumberFormat="1" applyFill="1"/>
  </cellXfs>
  <cellStyles count="963">
    <cellStyle name="???????????" xfId="244" xr:uid="{00000000-0005-0000-0000-000000000000}"/>
    <cellStyle name="???????_2++" xfId="245" xr:uid="{00000000-0005-0000-0000-000001000000}"/>
    <cellStyle name="20 % - Akzent1" xfId="125" xr:uid="{00000000-0005-0000-0000-000002000000}"/>
    <cellStyle name="20 % - Akzent1 2" xfId="430" xr:uid="{00000000-0005-0000-0000-000003000000}"/>
    <cellStyle name="20 % - Akzent1 3" xfId="299" xr:uid="{00000000-0005-0000-0000-000004000000}"/>
    <cellStyle name="20 % - Akzent2" xfId="126" xr:uid="{00000000-0005-0000-0000-000005000000}"/>
    <cellStyle name="20 % - Akzent2 2" xfId="431" xr:uid="{00000000-0005-0000-0000-000006000000}"/>
    <cellStyle name="20 % - Akzent2 3" xfId="300" xr:uid="{00000000-0005-0000-0000-000007000000}"/>
    <cellStyle name="20 % - Akzent3" xfId="127" xr:uid="{00000000-0005-0000-0000-000008000000}"/>
    <cellStyle name="20 % - Akzent3 2" xfId="432" xr:uid="{00000000-0005-0000-0000-000009000000}"/>
    <cellStyle name="20 % - Akzent3 3" xfId="301" xr:uid="{00000000-0005-0000-0000-00000A000000}"/>
    <cellStyle name="20 % - Akzent4" xfId="128" xr:uid="{00000000-0005-0000-0000-00000B000000}"/>
    <cellStyle name="20 % - Akzent4 2" xfId="433" xr:uid="{00000000-0005-0000-0000-00000C000000}"/>
    <cellStyle name="20 % - Akzent4 3" xfId="302" xr:uid="{00000000-0005-0000-0000-00000D000000}"/>
    <cellStyle name="20 % - Akzent5" xfId="129" xr:uid="{00000000-0005-0000-0000-00000E000000}"/>
    <cellStyle name="20 % - Akzent5 2" xfId="434" xr:uid="{00000000-0005-0000-0000-00000F000000}"/>
    <cellStyle name="20 % - Akzent5 3" xfId="303" xr:uid="{00000000-0005-0000-0000-000010000000}"/>
    <cellStyle name="20 % - Akzent6" xfId="130" xr:uid="{00000000-0005-0000-0000-000011000000}"/>
    <cellStyle name="20 % - Akzent6 2" xfId="435" xr:uid="{00000000-0005-0000-0000-000012000000}"/>
    <cellStyle name="20 % - Akzent6 3" xfId="304" xr:uid="{00000000-0005-0000-0000-000013000000}"/>
    <cellStyle name="20% - Accent1 2" xfId="131" xr:uid="{00000000-0005-0000-0000-000014000000}"/>
    <cellStyle name="20% - Accent1 3" xfId="256" xr:uid="{00000000-0005-0000-0000-000015000000}"/>
    <cellStyle name="20% - Accent2 2" xfId="132" xr:uid="{00000000-0005-0000-0000-000016000000}"/>
    <cellStyle name="20% - Accent2 3" xfId="257" xr:uid="{00000000-0005-0000-0000-000017000000}"/>
    <cellStyle name="20% - Accent3 2" xfId="133" xr:uid="{00000000-0005-0000-0000-000018000000}"/>
    <cellStyle name="20% - Accent3 3" xfId="258" xr:uid="{00000000-0005-0000-0000-000019000000}"/>
    <cellStyle name="20% - Accent4 2" xfId="134" xr:uid="{00000000-0005-0000-0000-00001A000000}"/>
    <cellStyle name="20% - Accent4 3" xfId="259" xr:uid="{00000000-0005-0000-0000-00001B000000}"/>
    <cellStyle name="20% - Accent5 2" xfId="135" xr:uid="{00000000-0005-0000-0000-00001C000000}"/>
    <cellStyle name="20% - Accent5 3" xfId="260" xr:uid="{00000000-0005-0000-0000-00001D000000}"/>
    <cellStyle name="20% - Accent6 2" xfId="136" xr:uid="{00000000-0005-0000-0000-00001E000000}"/>
    <cellStyle name="20% - Accent6 3" xfId="261" xr:uid="{00000000-0005-0000-0000-00001F000000}"/>
    <cellStyle name="2x indented GHG Textfiels" xfId="6" xr:uid="{00000000-0005-0000-0000-000020000000}"/>
    <cellStyle name="2x indented GHG Textfiels 2" xfId="7" xr:uid="{00000000-0005-0000-0000-000021000000}"/>
    <cellStyle name="2x indented GHG Textfiels 2 2" xfId="138" xr:uid="{00000000-0005-0000-0000-000022000000}"/>
    <cellStyle name="2x indented GHG Textfiels 2 3" xfId="828" xr:uid="{00000000-0005-0000-0000-000023000000}"/>
    <cellStyle name="2x indented GHG Textfiels 2 4" xfId="833" xr:uid="{00000000-0005-0000-0000-000024000000}"/>
    <cellStyle name="2x indented GHG Textfiels 2 4 2" xfId="935" xr:uid="{00000000-0005-0000-0000-000025000000}"/>
    <cellStyle name="2x indented GHG Textfiels 2 4 3" xfId="859" xr:uid="{00000000-0005-0000-0000-000026000000}"/>
    <cellStyle name="2x indented GHG Textfiels 2 5" xfId="137" xr:uid="{00000000-0005-0000-0000-000027000000}"/>
    <cellStyle name="2x indented GHG Textfiels 3" xfId="139" xr:uid="{00000000-0005-0000-0000-000028000000}"/>
    <cellStyle name="2x indented GHG Textfiels 3 2" xfId="457" xr:uid="{00000000-0005-0000-0000-000029000000}"/>
    <cellStyle name="2x indented GHG Textfiels 3 2 2" xfId="586" xr:uid="{00000000-0005-0000-0000-00002A000000}"/>
    <cellStyle name="2x indented GHG Textfiels 3 2 3" xfId="855" xr:uid="{00000000-0005-0000-0000-00002B000000}"/>
    <cellStyle name="2x indented GHG Textfiels 3 3" xfId="405" xr:uid="{00000000-0005-0000-0000-00002C000000}"/>
    <cellStyle name="2x indented GHG Textfiels 3 3 2" xfId="691" xr:uid="{00000000-0005-0000-0000-00002D000000}"/>
    <cellStyle name="2x indented GHG Textfiels 3 3 3" xfId="693" xr:uid="{00000000-0005-0000-0000-00002E000000}"/>
    <cellStyle name="2x indented GHG Textfiels 3 3 4" xfId="589" xr:uid="{00000000-0005-0000-0000-00002F000000}"/>
    <cellStyle name="2x indented GHG Textfiels 3 4" xfId="910" xr:uid="{00000000-0005-0000-0000-000030000000}"/>
    <cellStyle name="2x indented GHG Textfiels 4" xfId="827" xr:uid="{00000000-0005-0000-0000-000031000000}"/>
    <cellStyle name="2x indented GHG Textfiels 5" xfId="112" xr:uid="{00000000-0005-0000-0000-000032000000}"/>
    <cellStyle name="40 % - Akzent1" xfId="140" xr:uid="{00000000-0005-0000-0000-000033000000}"/>
    <cellStyle name="40 % - Akzent1 2" xfId="436" xr:uid="{00000000-0005-0000-0000-000034000000}"/>
    <cellStyle name="40 % - Akzent1 3" xfId="305" xr:uid="{00000000-0005-0000-0000-000035000000}"/>
    <cellStyle name="40 % - Akzent2" xfId="141" xr:uid="{00000000-0005-0000-0000-000036000000}"/>
    <cellStyle name="40 % - Akzent2 2" xfId="437" xr:uid="{00000000-0005-0000-0000-000037000000}"/>
    <cellStyle name="40 % - Akzent2 3" xfId="306" xr:uid="{00000000-0005-0000-0000-000038000000}"/>
    <cellStyle name="40 % - Akzent3" xfId="142" xr:uid="{00000000-0005-0000-0000-000039000000}"/>
    <cellStyle name="40 % - Akzent3 2" xfId="438" xr:uid="{00000000-0005-0000-0000-00003A000000}"/>
    <cellStyle name="40 % - Akzent3 3" xfId="307" xr:uid="{00000000-0005-0000-0000-00003B000000}"/>
    <cellStyle name="40 % - Akzent4" xfId="143" xr:uid="{00000000-0005-0000-0000-00003C000000}"/>
    <cellStyle name="40 % - Akzent4 2" xfId="439" xr:uid="{00000000-0005-0000-0000-00003D000000}"/>
    <cellStyle name="40 % - Akzent4 3" xfId="308" xr:uid="{00000000-0005-0000-0000-00003E000000}"/>
    <cellStyle name="40 % - Akzent5" xfId="144" xr:uid="{00000000-0005-0000-0000-00003F000000}"/>
    <cellStyle name="40 % - Akzent5 2" xfId="440" xr:uid="{00000000-0005-0000-0000-000040000000}"/>
    <cellStyle name="40 % - Akzent5 3" xfId="309" xr:uid="{00000000-0005-0000-0000-000041000000}"/>
    <cellStyle name="40 % - Akzent6" xfId="145" xr:uid="{00000000-0005-0000-0000-000042000000}"/>
    <cellStyle name="40 % - Akzent6 2" xfId="441" xr:uid="{00000000-0005-0000-0000-000043000000}"/>
    <cellStyle name="40 % - Akzent6 3" xfId="310" xr:uid="{00000000-0005-0000-0000-000044000000}"/>
    <cellStyle name="40% - Accent1 2" xfId="146" xr:uid="{00000000-0005-0000-0000-000045000000}"/>
    <cellStyle name="40% - Accent1 3" xfId="262" xr:uid="{00000000-0005-0000-0000-000046000000}"/>
    <cellStyle name="40% - Accent2 2" xfId="147" xr:uid="{00000000-0005-0000-0000-000047000000}"/>
    <cellStyle name="40% - Accent2 3" xfId="263" xr:uid="{00000000-0005-0000-0000-000048000000}"/>
    <cellStyle name="40% - Accent3 2" xfId="148" xr:uid="{00000000-0005-0000-0000-000049000000}"/>
    <cellStyle name="40% - Accent3 3" xfId="264" xr:uid="{00000000-0005-0000-0000-00004A000000}"/>
    <cellStyle name="40% - Accent4 2" xfId="149" xr:uid="{00000000-0005-0000-0000-00004B000000}"/>
    <cellStyle name="40% - Accent4 3" xfId="265" xr:uid="{00000000-0005-0000-0000-00004C000000}"/>
    <cellStyle name="40% - Accent5 2" xfId="150" xr:uid="{00000000-0005-0000-0000-00004D000000}"/>
    <cellStyle name="40% - Accent5 3" xfId="266" xr:uid="{00000000-0005-0000-0000-00004E000000}"/>
    <cellStyle name="40% - Accent6 2" xfId="151" xr:uid="{00000000-0005-0000-0000-00004F000000}"/>
    <cellStyle name="40% - Accent6 3" xfId="267" xr:uid="{00000000-0005-0000-0000-000050000000}"/>
    <cellStyle name="5x indented GHG Textfiels" xfId="8" xr:uid="{00000000-0005-0000-0000-000051000000}"/>
    <cellStyle name="5x indented GHG Textfiels 2" xfId="46" xr:uid="{00000000-0005-0000-0000-000052000000}"/>
    <cellStyle name="5x indented GHG Textfiels 2 2" xfId="153" xr:uid="{00000000-0005-0000-0000-000053000000}"/>
    <cellStyle name="5x indented GHG Textfiels 2 3" xfId="152" xr:uid="{00000000-0005-0000-0000-000054000000}"/>
    <cellStyle name="5x indented GHG Textfiels 2 3 2" xfId="946" xr:uid="{00000000-0005-0000-0000-000055000000}"/>
    <cellStyle name="5x indented GHG Textfiels 3" xfId="154" xr:uid="{00000000-0005-0000-0000-000056000000}"/>
    <cellStyle name="5x indented GHG Textfiels 3 2" xfId="458" xr:uid="{00000000-0005-0000-0000-000057000000}"/>
    <cellStyle name="5x indented GHG Textfiels 3 2 2" xfId="756" xr:uid="{00000000-0005-0000-0000-000058000000}"/>
    <cellStyle name="5x indented GHG Textfiels 3 2 3" xfId="934" xr:uid="{00000000-0005-0000-0000-000059000000}"/>
    <cellStyle name="5x indented GHG Textfiels 3 3" xfId="406" xr:uid="{00000000-0005-0000-0000-00005A000000}"/>
    <cellStyle name="5x indented GHG Textfiels 3 3 2" xfId="692" xr:uid="{00000000-0005-0000-0000-00005B000000}"/>
    <cellStyle name="5x indented GHG Textfiels 3 3 3" xfId="639" xr:uid="{00000000-0005-0000-0000-00005C000000}"/>
    <cellStyle name="5x indented GHG Textfiels 3 3 4" xfId="723" xr:uid="{00000000-0005-0000-0000-00005D000000}"/>
    <cellStyle name="5x indented GHG Textfiels 3 4" xfId="954" xr:uid="{00000000-0005-0000-0000-00005E000000}"/>
    <cellStyle name="5x indented GHG Textfiels 4" xfId="116" xr:uid="{00000000-0005-0000-0000-00005F000000}"/>
    <cellStyle name="5x indented GHG Textfiels_Table 4(II)" xfId="246" xr:uid="{00000000-0005-0000-0000-000060000000}"/>
    <cellStyle name="60 % - Akzent1" xfId="155" xr:uid="{00000000-0005-0000-0000-000061000000}"/>
    <cellStyle name="60 % - Akzent1 2" xfId="442" xr:uid="{00000000-0005-0000-0000-000062000000}"/>
    <cellStyle name="60 % - Akzent1 3" xfId="311" xr:uid="{00000000-0005-0000-0000-000063000000}"/>
    <cellStyle name="60 % - Akzent2" xfId="156" xr:uid="{00000000-0005-0000-0000-000064000000}"/>
    <cellStyle name="60 % - Akzent2 2" xfId="443" xr:uid="{00000000-0005-0000-0000-000065000000}"/>
    <cellStyle name="60 % - Akzent2 3" xfId="312" xr:uid="{00000000-0005-0000-0000-000066000000}"/>
    <cellStyle name="60 % - Akzent3" xfId="157" xr:uid="{00000000-0005-0000-0000-000067000000}"/>
    <cellStyle name="60 % - Akzent3 2" xfId="444" xr:uid="{00000000-0005-0000-0000-000068000000}"/>
    <cellStyle name="60 % - Akzent3 3" xfId="313" xr:uid="{00000000-0005-0000-0000-000069000000}"/>
    <cellStyle name="60 % - Akzent4" xfId="158" xr:uid="{00000000-0005-0000-0000-00006A000000}"/>
    <cellStyle name="60 % - Akzent4 2" xfId="445" xr:uid="{00000000-0005-0000-0000-00006B000000}"/>
    <cellStyle name="60 % - Akzent4 3" xfId="314" xr:uid="{00000000-0005-0000-0000-00006C000000}"/>
    <cellStyle name="60 % - Akzent5" xfId="159" xr:uid="{00000000-0005-0000-0000-00006D000000}"/>
    <cellStyle name="60 % - Akzent5 2" xfId="446" xr:uid="{00000000-0005-0000-0000-00006E000000}"/>
    <cellStyle name="60 % - Akzent5 3" xfId="315" xr:uid="{00000000-0005-0000-0000-00006F000000}"/>
    <cellStyle name="60 % - Akzent6" xfId="160" xr:uid="{00000000-0005-0000-0000-000070000000}"/>
    <cellStyle name="60 % - Akzent6 2" xfId="447" xr:uid="{00000000-0005-0000-0000-000071000000}"/>
    <cellStyle name="60 % - Akzent6 3" xfId="316" xr:uid="{00000000-0005-0000-0000-000072000000}"/>
    <cellStyle name="60% - Accent1 2" xfId="161" xr:uid="{00000000-0005-0000-0000-000073000000}"/>
    <cellStyle name="60% - Accent1 3" xfId="268" xr:uid="{00000000-0005-0000-0000-000074000000}"/>
    <cellStyle name="60% - Accent2 2" xfId="162" xr:uid="{00000000-0005-0000-0000-000075000000}"/>
    <cellStyle name="60% - Accent2 3" xfId="269" xr:uid="{00000000-0005-0000-0000-000076000000}"/>
    <cellStyle name="60% - Accent3 2" xfId="163" xr:uid="{00000000-0005-0000-0000-000077000000}"/>
    <cellStyle name="60% - Accent3 3" xfId="270" xr:uid="{00000000-0005-0000-0000-000078000000}"/>
    <cellStyle name="60% - Accent4 2" xfId="164" xr:uid="{00000000-0005-0000-0000-000079000000}"/>
    <cellStyle name="60% - Accent4 3" xfId="271" xr:uid="{00000000-0005-0000-0000-00007A000000}"/>
    <cellStyle name="60% - Accent5 2" xfId="165" xr:uid="{00000000-0005-0000-0000-00007B000000}"/>
    <cellStyle name="60% - Accent5 3" xfId="272" xr:uid="{00000000-0005-0000-0000-00007C000000}"/>
    <cellStyle name="60% - Accent6 2" xfId="166" xr:uid="{00000000-0005-0000-0000-00007D000000}"/>
    <cellStyle name="60% - Accent6 3" xfId="273" xr:uid="{00000000-0005-0000-0000-00007E000000}"/>
    <cellStyle name="Accent1 2" xfId="167" xr:uid="{00000000-0005-0000-0000-00007F000000}"/>
    <cellStyle name="Accent1 3" xfId="274" xr:uid="{00000000-0005-0000-0000-000080000000}"/>
    <cellStyle name="Accent1 4" xfId="407" xr:uid="{00000000-0005-0000-0000-000081000000}"/>
    <cellStyle name="Accent2 2" xfId="168" xr:uid="{00000000-0005-0000-0000-000082000000}"/>
    <cellStyle name="Accent2 3" xfId="275" xr:uid="{00000000-0005-0000-0000-000083000000}"/>
    <cellStyle name="Accent2 4" xfId="408" xr:uid="{00000000-0005-0000-0000-000084000000}"/>
    <cellStyle name="Accent3 2" xfId="169" xr:uid="{00000000-0005-0000-0000-000085000000}"/>
    <cellStyle name="Accent3 3" xfId="276" xr:uid="{00000000-0005-0000-0000-000086000000}"/>
    <cellStyle name="Accent3 4" xfId="409" xr:uid="{00000000-0005-0000-0000-000087000000}"/>
    <cellStyle name="Accent4 2" xfId="170" xr:uid="{00000000-0005-0000-0000-000088000000}"/>
    <cellStyle name="Accent4 3" xfId="277" xr:uid="{00000000-0005-0000-0000-000089000000}"/>
    <cellStyle name="Accent4 4" xfId="410" xr:uid="{00000000-0005-0000-0000-00008A000000}"/>
    <cellStyle name="Accent5 2" xfId="171" xr:uid="{00000000-0005-0000-0000-00008B000000}"/>
    <cellStyle name="Accent5 3" xfId="278" xr:uid="{00000000-0005-0000-0000-00008C000000}"/>
    <cellStyle name="Accent5 4" xfId="411" xr:uid="{00000000-0005-0000-0000-00008D000000}"/>
    <cellStyle name="Accent6 2" xfId="172" xr:uid="{00000000-0005-0000-0000-00008E000000}"/>
    <cellStyle name="Accent6 3" xfId="279" xr:uid="{00000000-0005-0000-0000-00008F000000}"/>
    <cellStyle name="Accent6 4" xfId="412" xr:uid="{00000000-0005-0000-0000-000090000000}"/>
    <cellStyle name="AggblueBoldCels" xfId="47" xr:uid="{00000000-0005-0000-0000-000091000000}"/>
    <cellStyle name="AggblueBoldCels 2" xfId="173" xr:uid="{00000000-0005-0000-0000-000092000000}"/>
    <cellStyle name="AggblueCels" xfId="48" xr:uid="{00000000-0005-0000-0000-000093000000}"/>
    <cellStyle name="AggblueCels 2" xfId="174" xr:uid="{00000000-0005-0000-0000-000094000000}"/>
    <cellStyle name="AggblueCels_1x" xfId="122" xr:uid="{00000000-0005-0000-0000-000095000000}"/>
    <cellStyle name="AggBoldCells" xfId="49" xr:uid="{00000000-0005-0000-0000-000096000000}"/>
    <cellStyle name="AggBoldCells 2" xfId="175" xr:uid="{00000000-0005-0000-0000-000097000000}"/>
    <cellStyle name="AggBoldCells 3" xfId="247" xr:uid="{00000000-0005-0000-0000-000098000000}"/>
    <cellStyle name="AggBoldCells 4" xfId="401" xr:uid="{00000000-0005-0000-0000-000099000000}"/>
    <cellStyle name="AggBoldCells 5" xfId="110" xr:uid="{00000000-0005-0000-0000-00009A000000}"/>
    <cellStyle name="AggCels" xfId="9" xr:uid="{00000000-0005-0000-0000-00009B000000}"/>
    <cellStyle name="AggCels 2" xfId="50" xr:uid="{00000000-0005-0000-0000-00009C000000}"/>
    <cellStyle name="AggCels 3" xfId="248" xr:uid="{00000000-0005-0000-0000-00009D000000}"/>
    <cellStyle name="AggCels 4" xfId="402" xr:uid="{00000000-0005-0000-0000-00009E000000}"/>
    <cellStyle name="AggCels 5" xfId="829" xr:uid="{00000000-0005-0000-0000-00009F000000}"/>
    <cellStyle name="AggCels 6" xfId="113" xr:uid="{00000000-0005-0000-0000-0000A0000000}"/>
    <cellStyle name="AggCels_T(2)" xfId="111" xr:uid="{00000000-0005-0000-0000-0000A1000000}"/>
    <cellStyle name="AggGreen" xfId="51" xr:uid="{00000000-0005-0000-0000-0000A2000000}"/>
    <cellStyle name="AggGreen 2" xfId="176" xr:uid="{00000000-0005-0000-0000-0000A3000000}"/>
    <cellStyle name="AggGreen 2 2" xfId="460" xr:uid="{00000000-0005-0000-0000-0000A4000000}"/>
    <cellStyle name="AggGreen 2 2 2" xfId="636" xr:uid="{00000000-0005-0000-0000-0000A5000000}"/>
    <cellStyle name="AggGreen 2 2 3" xfId="887" xr:uid="{00000000-0005-0000-0000-0000A6000000}"/>
    <cellStyle name="AggGreen 2 3" xfId="318" xr:uid="{00000000-0005-0000-0000-0000A7000000}"/>
    <cellStyle name="AggGreen 2 3 2" xfId="656" xr:uid="{00000000-0005-0000-0000-0000A8000000}"/>
    <cellStyle name="AggGreen 2 3 3" xfId="725" xr:uid="{00000000-0005-0000-0000-0000A9000000}"/>
    <cellStyle name="AggGreen 2 3 4" xfId="721" xr:uid="{00000000-0005-0000-0000-0000AA000000}"/>
    <cellStyle name="AggGreen 2 4" xfId="922" xr:uid="{00000000-0005-0000-0000-0000AB000000}"/>
    <cellStyle name="AggGreen 3" xfId="459" xr:uid="{00000000-0005-0000-0000-0000AC000000}"/>
    <cellStyle name="AggGreen 3 2" xfId="585" xr:uid="{00000000-0005-0000-0000-0000AD000000}"/>
    <cellStyle name="AggGreen 3 3" xfId="872" xr:uid="{00000000-0005-0000-0000-0000AE000000}"/>
    <cellStyle name="AggGreen 4" xfId="317" xr:uid="{00000000-0005-0000-0000-0000AF000000}"/>
    <cellStyle name="AggGreen 4 2" xfId="655" xr:uid="{00000000-0005-0000-0000-0000B0000000}"/>
    <cellStyle name="AggGreen 4 3" xfId="570" xr:uid="{00000000-0005-0000-0000-0000B1000000}"/>
    <cellStyle name="AggGreen 4 4" xfId="688" xr:uid="{00000000-0005-0000-0000-0000B2000000}"/>
    <cellStyle name="AggGreen 5" xfId="930" xr:uid="{00000000-0005-0000-0000-0000B3000000}"/>
    <cellStyle name="AggGreen_Bbdr" xfId="117" xr:uid="{00000000-0005-0000-0000-0000B4000000}"/>
    <cellStyle name="AggGreen12" xfId="52" xr:uid="{00000000-0005-0000-0000-0000B5000000}"/>
    <cellStyle name="AggGreen12 2" xfId="177" xr:uid="{00000000-0005-0000-0000-0000B6000000}"/>
    <cellStyle name="AggGreen12 2 2" xfId="462" xr:uid="{00000000-0005-0000-0000-0000B7000000}"/>
    <cellStyle name="AggGreen12 2 2 2" xfId="654" xr:uid="{00000000-0005-0000-0000-0000B8000000}"/>
    <cellStyle name="AggGreen12 2 2 3" xfId="936" xr:uid="{00000000-0005-0000-0000-0000B9000000}"/>
    <cellStyle name="AggGreen12 2 3" xfId="320" xr:uid="{00000000-0005-0000-0000-0000BA000000}"/>
    <cellStyle name="AggGreen12 2 3 2" xfId="658" xr:uid="{00000000-0005-0000-0000-0000BB000000}"/>
    <cellStyle name="AggGreen12 2 3 3" xfId="607" xr:uid="{00000000-0005-0000-0000-0000BC000000}"/>
    <cellStyle name="AggGreen12 2 3 4" xfId="687" xr:uid="{00000000-0005-0000-0000-0000BD000000}"/>
    <cellStyle name="AggGreen12 2 4" xfId="899" xr:uid="{00000000-0005-0000-0000-0000BE000000}"/>
    <cellStyle name="AggGreen12 3" xfId="461" xr:uid="{00000000-0005-0000-0000-0000BF000000}"/>
    <cellStyle name="AggGreen12 3 2" xfId="584" xr:uid="{00000000-0005-0000-0000-0000C0000000}"/>
    <cellStyle name="AggGreen12 3 3" xfId="854" xr:uid="{00000000-0005-0000-0000-0000C1000000}"/>
    <cellStyle name="AggGreen12 4" xfId="319" xr:uid="{00000000-0005-0000-0000-0000C2000000}"/>
    <cellStyle name="AggGreen12 4 2" xfId="657" xr:uid="{00000000-0005-0000-0000-0000C3000000}"/>
    <cellStyle name="AggGreen12 4 3" xfId="709" xr:uid="{00000000-0005-0000-0000-0000C4000000}"/>
    <cellStyle name="AggGreen12 4 4" xfId="720" xr:uid="{00000000-0005-0000-0000-0000C5000000}"/>
    <cellStyle name="AggGreen12 5" xfId="916" xr:uid="{00000000-0005-0000-0000-0000C6000000}"/>
    <cellStyle name="AggOrange" xfId="53" xr:uid="{00000000-0005-0000-0000-0000C7000000}"/>
    <cellStyle name="AggOrange 2" xfId="178" xr:uid="{00000000-0005-0000-0000-0000C8000000}"/>
    <cellStyle name="AggOrange 2 2" xfId="464" xr:uid="{00000000-0005-0000-0000-0000C9000000}"/>
    <cellStyle name="AggOrange 2 2 2" xfId="583" xr:uid="{00000000-0005-0000-0000-0000CA000000}"/>
    <cellStyle name="AggOrange 2 2 3" xfId="932" xr:uid="{00000000-0005-0000-0000-0000CB000000}"/>
    <cellStyle name="AggOrange 2 3" xfId="322" xr:uid="{00000000-0005-0000-0000-0000CC000000}"/>
    <cellStyle name="AggOrange 2 3 2" xfId="660" xr:uid="{00000000-0005-0000-0000-0000CD000000}"/>
    <cellStyle name="AggOrange 2 3 3" xfId="567" xr:uid="{00000000-0005-0000-0000-0000CE000000}"/>
    <cellStyle name="AggOrange 2 3 4" xfId="582" xr:uid="{00000000-0005-0000-0000-0000CF000000}"/>
    <cellStyle name="AggOrange 2 4" xfId="857" xr:uid="{00000000-0005-0000-0000-0000D0000000}"/>
    <cellStyle name="AggOrange 3" xfId="463" xr:uid="{00000000-0005-0000-0000-0000D1000000}"/>
    <cellStyle name="AggOrange 3 2" xfId="702" xr:uid="{00000000-0005-0000-0000-0000D2000000}"/>
    <cellStyle name="AggOrange 3 3" xfId="912" xr:uid="{00000000-0005-0000-0000-0000D3000000}"/>
    <cellStyle name="AggOrange 4" xfId="321" xr:uid="{00000000-0005-0000-0000-0000D4000000}"/>
    <cellStyle name="AggOrange 4 2" xfId="659" xr:uid="{00000000-0005-0000-0000-0000D5000000}"/>
    <cellStyle name="AggOrange 4 3" xfId="648" xr:uid="{00000000-0005-0000-0000-0000D6000000}"/>
    <cellStyle name="AggOrange 4 4" xfId="622" xr:uid="{00000000-0005-0000-0000-0000D7000000}"/>
    <cellStyle name="AggOrange 5" xfId="898" xr:uid="{00000000-0005-0000-0000-0000D8000000}"/>
    <cellStyle name="AggOrange_B_border" xfId="120" xr:uid="{00000000-0005-0000-0000-0000D9000000}"/>
    <cellStyle name="AggOrange9" xfId="54" xr:uid="{00000000-0005-0000-0000-0000DA000000}"/>
    <cellStyle name="AggOrange9 2" xfId="179" xr:uid="{00000000-0005-0000-0000-0000DB000000}"/>
    <cellStyle name="AggOrange9 2 2" xfId="466" xr:uid="{00000000-0005-0000-0000-0000DC000000}"/>
    <cellStyle name="AggOrange9 2 2 2" xfId="701" xr:uid="{00000000-0005-0000-0000-0000DD000000}"/>
    <cellStyle name="AggOrange9 2 2 3" xfId="929" xr:uid="{00000000-0005-0000-0000-0000DE000000}"/>
    <cellStyle name="AggOrange9 2 3" xfId="324" xr:uid="{00000000-0005-0000-0000-0000DF000000}"/>
    <cellStyle name="AggOrange9 2 3 2" xfId="662" xr:uid="{00000000-0005-0000-0000-0000E0000000}"/>
    <cellStyle name="AggOrange9 2 3 3" xfId="708" xr:uid="{00000000-0005-0000-0000-0000E1000000}"/>
    <cellStyle name="AggOrange9 2 3 4" xfId="722" xr:uid="{00000000-0005-0000-0000-0000E2000000}"/>
    <cellStyle name="AggOrange9 2 4" xfId="913" xr:uid="{00000000-0005-0000-0000-0000E3000000}"/>
    <cellStyle name="AggOrange9 3" xfId="465" xr:uid="{00000000-0005-0000-0000-0000E4000000}"/>
    <cellStyle name="AggOrange9 3 2" xfId="653" xr:uid="{00000000-0005-0000-0000-0000E5000000}"/>
    <cellStyle name="AggOrange9 3 3" xfId="909" xr:uid="{00000000-0005-0000-0000-0000E6000000}"/>
    <cellStyle name="AggOrange9 4" xfId="323" xr:uid="{00000000-0005-0000-0000-0000E7000000}"/>
    <cellStyle name="AggOrange9 4 2" xfId="661" xr:uid="{00000000-0005-0000-0000-0000E8000000}"/>
    <cellStyle name="AggOrange9 4 3" xfId="606" xr:uid="{00000000-0005-0000-0000-0000E9000000}"/>
    <cellStyle name="AggOrange9 4 4" xfId="652" xr:uid="{00000000-0005-0000-0000-0000EA000000}"/>
    <cellStyle name="AggOrange9 5" xfId="921" xr:uid="{00000000-0005-0000-0000-0000EB000000}"/>
    <cellStyle name="AggOrangeLB_2x" xfId="55" xr:uid="{00000000-0005-0000-0000-0000EC000000}"/>
    <cellStyle name="AggOrangeLBorder" xfId="56" xr:uid="{00000000-0005-0000-0000-0000ED000000}"/>
    <cellStyle name="AggOrangeLBorder 2" xfId="180" xr:uid="{00000000-0005-0000-0000-0000EE000000}"/>
    <cellStyle name="AggOrangeLBorder 2 2" xfId="468" xr:uid="{00000000-0005-0000-0000-0000EF000000}"/>
    <cellStyle name="AggOrangeLBorder 2 2 2" xfId="758" xr:uid="{00000000-0005-0000-0000-0000F0000000}"/>
    <cellStyle name="AggOrangeLBorder 2 2 3" xfId="920" xr:uid="{00000000-0005-0000-0000-0000F1000000}"/>
    <cellStyle name="AggOrangeLBorder 2 3" xfId="326" xr:uid="{00000000-0005-0000-0000-0000F2000000}"/>
    <cellStyle name="AggOrangeLBorder 2 3 2" xfId="664" xr:uid="{00000000-0005-0000-0000-0000F3000000}"/>
    <cellStyle name="AggOrangeLBorder 2 3 3" xfId="604" xr:uid="{00000000-0005-0000-0000-0000F4000000}"/>
    <cellStyle name="AggOrangeLBorder 2 3 4" xfId="630" xr:uid="{00000000-0005-0000-0000-0000F5000000}"/>
    <cellStyle name="AggOrangeLBorder 2 4" xfId="925" xr:uid="{00000000-0005-0000-0000-0000F6000000}"/>
    <cellStyle name="AggOrangeLBorder 3" xfId="467" xr:uid="{00000000-0005-0000-0000-0000F7000000}"/>
    <cellStyle name="AggOrangeLBorder 3 2" xfId="757" xr:uid="{00000000-0005-0000-0000-0000F8000000}"/>
    <cellStyle name="AggOrangeLBorder 3 3" xfId="908" xr:uid="{00000000-0005-0000-0000-0000F9000000}"/>
    <cellStyle name="AggOrangeLBorder 4" xfId="325" xr:uid="{00000000-0005-0000-0000-0000FA000000}"/>
    <cellStyle name="AggOrangeLBorder 4 2" xfId="663" xr:uid="{00000000-0005-0000-0000-0000FB000000}"/>
    <cellStyle name="AggOrangeLBorder 4 3" xfId="605" xr:uid="{00000000-0005-0000-0000-0000FC000000}"/>
    <cellStyle name="AggOrangeLBorder 4 4" xfId="626" xr:uid="{00000000-0005-0000-0000-0000FD000000}"/>
    <cellStyle name="AggOrangeLBorder 5" xfId="858" xr:uid="{00000000-0005-0000-0000-0000FE000000}"/>
    <cellStyle name="AggOrangeRBorder" xfId="57" xr:uid="{00000000-0005-0000-0000-0000FF000000}"/>
    <cellStyle name="AggOrangeRBorder 2" xfId="181" xr:uid="{00000000-0005-0000-0000-000000010000}"/>
    <cellStyle name="AggOrangeRBorder 2 2" xfId="470" xr:uid="{00000000-0005-0000-0000-000001010000}"/>
    <cellStyle name="AggOrangeRBorder 2 2 2" xfId="581" xr:uid="{00000000-0005-0000-0000-000002010000}"/>
    <cellStyle name="AggOrangeRBorder 2 2 3" xfId="915" xr:uid="{00000000-0005-0000-0000-000003010000}"/>
    <cellStyle name="AggOrangeRBorder 2 3" xfId="328" xr:uid="{00000000-0005-0000-0000-000004010000}"/>
    <cellStyle name="AggOrangeRBorder 2 3 2" xfId="666" xr:uid="{00000000-0005-0000-0000-000005010000}"/>
    <cellStyle name="AggOrangeRBorder 2 3 3" xfId="642" xr:uid="{00000000-0005-0000-0000-000006010000}"/>
    <cellStyle name="AggOrangeRBorder 2 3 4" xfId="624" xr:uid="{00000000-0005-0000-0000-000007010000}"/>
    <cellStyle name="AggOrangeRBorder 2 4" xfId="902" xr:uid="{00000000-0005-0000-0000-000008010000}"/>
    <cellStyle name="AggOrangeRBorder 3" xfId="469" xr:uid="{00000000-0005-0000-0000-000009010000}"/>
    <cellStyle name="AggOrangeRBorder 3 2" xfId="700" xr:uid="{00000000-0005-0000-0000-00000A010000}"/>
    <cellStyle name="AggOrangeRBorder 3 3" xfId="897" xr:uid="{00000000-0005-0000-0000-00000B010000}"/>
    <cellStyle name="AggOrangeRBorder 4" xfId="327" xr:uid="{00000000-0005-0000-0000-00000C010000}"/>
    <cellStyle name="AggOrangeRBorder 4 2" xfId="665" xr:uid="{00000000-0005-0000-0000-00000D010000}"/>
    <cellStyle name="AggOrangeRBorder 4 3" xfId="698" xr:uid="{00000000-0005-0000-0000-00000E010000}"/>
    <cellStyle name="AggOrangeRBorder 4 4" xfId="719" xr:uid="{00000000-0005-0000-0000-00000F010000}"/>
    <cellStyle name="AggOrangeRBorder 5" xfId="901" xr:uid="{00000000-0005-0000-0000-000010010000}"/>
    <cellStyle name="AggOrangeRBorder_CRFReport-template" xfId="121" xr:uid="{00000000-0005-0000-0000-000011010000}"/>
    <cellStyle name="Akzent1" xfId="182" xr:uid="{00000000-0005-0000-0000-000012010000}"/>
    <cellStyle name="Akzent2" xfId="183" xr:uid="{00000000-0005-0000-0000-000013010000}"/>
    <cellStyle name="Akzent3" xfId="184" xr:uid="{00000000-0005-0000-0000-000014010000}"/>
    <cellStyle name="Akzent4" xfId="185" xr:uid="{00000000-0005-0000-0000-000015010000}"/>
    <cellStyle name="Akzent5" xfId="186" xr:uid="{00000000-0005-0000-0000-000016010000}"/>
    <cellStyle name="Akzent6" xfId="187" xr:uid="{00000000-0005-0000-0000-000017010000}"/>
    <cellStyle name="amengestelde" xfId="10" xr:uid="{00000000-0005-0000-0000-000018010000}"/>
    <cellStyle name="Ausgabe" xfId="11" xr:uid="{00000000-0005-0000-0000-000019010000}"/>
    <cellStyle name="Ausgabe 2" xfId="448" xr:uid="{00000000-0005-0000-0000-00001A010000}"/>
    <cellStyle name="Ausgabe 2 2" xfId="703" xr:uid="{00000000-0005-0000-0000-00001B010000}"/>
    <cellStyle name="Ausgabe 2 2 2" xfId="813" xr:uid="{00000000-0005-0000-0000-00001C010000}"/>
    <cellStyle name="Ausgabe 2 2 2 2" xfId="884" xr:uid="{00000000-0005-0000-0000-00001D010000}"/>
    <cellStyle name="Ausgabe 2 2 3" xfId="905" xr:uid="{00000000-0005-0000-0000-00001E010000}"/>
    <cellStyle name="Ausgabe 2 3" xfId="588" xr:uid="{00000000-0005-0000-0000-00001F010000}"/>
    <cellStyle name="Ausgabe 2 3 2" xfId="766" xr:uid="{00000000-0005-0000-0000-000020010000}"/>
    <cellStyle name="Ausgabe 2 3 2 2" xfId="860" xr:uid="{00000000-0005-0000-0000-000021010000}"/>
    <cellStyle name="Ausgabe 2 3 3" xfId="918" xr:uid="{00000000-0005-0000-0000-000022010000}"/>
    <cellStyle name="Ausgabe 2 4" xfId="753" xr:uid="{00000000-0005-0000-0000-000023010000}"/>
    <cellStyle name="Ausgabe 2 4 2" xfId="876" xr:uid="{00000000-0005-0000-0000-000024010000}"/>
    <cellStyle name="Ausgabe 2 5" xfId="879" xr:uid="{00000000-0005-0000-0000-000025010000}"/>
    <cellStyle name="Ausgabe 3" xfId="339" xr:uid="{00000000-0005-0000-0000-000026010000}"/>
    <cellStyle name="Ausgabe 3 2" xfId="675" xr:uid="{00000000-0005-0000-0000-000027010000}"/>
    <cellStyle name="Ausgabe 3 2 2" xfId="802" xr:uid="{00000000-0005-0000-0000-000028010000}"/>
    <cellStyle name="Ausgabe 3 2 2 2" xfId="850" xr:uid="{00000000-0005-0000-0000-000029010000}"/>
    <cellStyle name="Ausgabe 3 2 3" xfId="870" xr:uid="{00000000-0005-0000-0000-00002A010000}"/>
    <cellStyle name="Ausgabe 3 3" xfId="594" xr:uid="{00000000-0005-0000-0000-00002B010000}"/>
    <cellStyle name="Ausgabe 3 3 2" xfId="770" xr:uid="{00000000-0005-0000-0000-00002C010000}"/>
    <cellStyle name="Ausgabe 3 3 2 2" xfId="851" xr:uid="{00000000-0005-0000-0000-00002D010000}"/>
    <cellStyle name="Ausgabe 3 3 3" xfId="895" xr:uid="{00000000-0005-0000-0000-00002E010000}"/>
    <cellStyle name="Ausgabe 3 4" xfId="751" xr:uid="{00000000-0005-0000-0000-00002F010000}"/>
    <cellStyle name="Ausgabe 3 4 2" xfId="861" xr:uid="{00000000-0005-0000-0000-000030010000}"/>
    <cellStyle name="Ausgabe 3 5" xfId="889" xr:uid="{00000000-0005-0000-0000-000031010000}"/>
    <cellStyle name="Ausgabe 4" xfId="599" xr:uid="{00000000-0005-0000-0000-000032010000}"/>
    <cellStyle name="Ausgabe 4 2" xfId="772" xr:uid="{00000000-0005-0000-0000-000033010000}"/>
    <cellStyle name="Ausgabe 4 2 2" xfId="886" xr:uid="{00000000-0005-0000-0000-000034010000}"/>
    <cellStyle name="Ausgabe 4 3" xfId="923" xr:uid="{00000000-0005-0000-0000-000035010000}"/>
    <cellStyle name="Ausgabe 5" xfId="718" xr:uid="{00000000-0005-0000-0000-000036010000}"/>
    <cellStyle name="Ausgabe 5 2" xfId="821" xr:uid="{00000000-0005-0000-0000-000037010000}"/>
    <cellStyle name="Ausgabe 5 2 2" xfId="868" xr:uid="{00000000-0005-0000-0000-000038010000}"/>
    <cellStyle name="Ausgabe 5 3" xfId="903" xr:uid="{00000000-0005-0000-0000-000039010000}"/>
    <cellStyle name="Ausgabe 6" xfId="734" xr:uid="{00000000-0005-0000-0000-00003A010000}"/>
    <cellStyle name="Ausgabe 6 2" xfId="852" xr:uid="{00000000-0005-0000-0000-00003B010000}"/>
    <cellStyle name="Ausgabe 7" xfId="840" xr:uid="{00000000-0005-0000-0000-00003C010000}"/>
    <cellStyle name="Ausgabe 7 2" xfId="882" xr:uid="{00000000-0005-0000-0000-00003D010000}"/>
    <cellStyle name="Ausgabe 8" xfId="939" xr:uid="{00000000-0005-0000-0000-00003E010000}"/>
    <cellStyle name="Ausgabe 8 2" xfId="866" xr:uid="{00000000-0005-0000-0000-00003F010000}"/>
    <cellStyle name="Ausgabe 9" xfId="944" xr:uid="{00000000-0005-0000-0000-000040010000}"/>
    <cellStyle name="Ausgabe 9 2" xfId="845" xr:uid="{00000000-0005-0000-0000-000041010000}"/>
    <cellStyle name="Bad 2" xfId="188" xr:uid="{00000000-0005-0000-0000-000042010000}"/>
    <cellStyle name="Bad 3" xfId="280" xr:uid="{00000000-0005-0000-0000-000043010000}"/>
    <cellStyle name="Bad 4" xfId="420" xr:uid="{00000000-0005-0000-0000-000044010000}"/>
    <cellStyle name="Berechnung" xfId="12" xr:uid="{00000000-0005-0000-0000-000045010000}"/>
    <cellStyle name="Berechnung 10" xfId="938" xr:uid="{00000000-0005-0000-0000-000046010000}"/>
    <cellStyle name="Berechnung 10 2" xfId="847" xr:uid="{00000000-0005-0000-0000-000047010000}"/>
    <cellStyle name="Berechnung 2" xfId="449" xr:uid="{00000000-0005-0000-0000-000048010000}"/>
    <cellStyle name="Berechnung 2 2" xfId="704" xr:uid="{00000000-0005-0000-0000-000049010000}"/>
    <cellStyle name="Berechnung 2 2 2" xfId="814" xr:uid="{00000000-0005-0000-0000-00004A010000}"/>
    <cellStyle name="Berechnung 2 3" xfId="569" xr:uid="{00000000-0005-0000-0000-00004B010000}"/>
    <cellStyle name="Berechnung 2 3 2" xfId="761" xr:uid="{00000000-0005-0000-0000-00004C010000}"/>
    <cellStyle name="Berechnung 2 4" xfId="625" xr:uid="{00000000-0005-0000-0000-00004D010000}"/>
    <cellStyle name="Berechnung 2 4 2" xfId="787" xr:uid="{00000000-0005-0000-0000-00004E010000}"/>
    <cellStyle name="Berechnung 2 5" xfId="754" xr:uid="{00000000-0005-0000-0000-00004F010000}"/>
    <cellStyle name="Berechnung 3" xfId="329" xr:uid="{00000000-0005-0000-0000-000050010000}"/>
    <cellStyle name="Berechnung 3 2" xfId="667" xr:uid="{00000000-0005-0000-0000-000051010000}"/>
    <cellStyle name="Berechnung 3 2 2" xfId="800" xr:uid="{00000000-0005-0000-0000-000052010000}"/>
    <cellStyle name="Berechnung 3 3" xfId="603" xr:uid="{00000000-0005-0000-0000-000053010000}"/>
    <cellStyle name="Berechnung 3 3 2" xfId="775" xr:uid="{00000000-0005-0000-0000-000054010000}"/>
    <cellStyle name="Berechnung 3 4" xfId="615" xr:uid="{00000000-0005-0000-0000-000055010000}"/>
    <cellStyle name="Berechnung 3 4 2" xfId="781" xr:uid="{00000000-0005-0000-0000-000056010000}"/>
    <cellStyle name="Berechnung 3 5" xfId="749" xr:uid="{00000000-0005-0000-0000-000057010000}"/>
    <cellStyle name="Berechnung 4" xfId="600" xr:uid="{00000000-0005-0000-0000-000058010000}"/>
    <cellStyle name="Berechnung 4 2" xfId="773" xr:uid="{00000000-0005-0000-0000-000059010000}"/>
    <cellStyle name="Berechnung 5" xfId="717" xr:uid="{00000000-0005-0000-0000-00005A010000}"/>
    <cellStyle name="Berechnung 5 2" xfId="820" xr:uid="{00000000-0005-0000-0000-00005B010000}"/>
    <cellStyle name="Berechnung 6" xfId="729" xr:uid="{00000000-0005-0000-0000-00005C010000}"/>
    <cellStyle name="Berechnung 6 2" xfId="824" xr:uid="{00000000-0005-0000-0000-00005D010000}"/>
    <cellStyle name="Berechnung 7" xfId="735" xr:uid="{00000000-0005-0000-0000-00005E010000}"/>
    <cellStyle name="Berechnung 8" xfId="839" xr:uid="{00000000-0005-0000-0000-00005F010000}"/>
    <cellStyle name="Berechnung 8 2" xfId="867" xr:uid="{00000000-0005-0000-0000-000060010000}"/>
    <cellStyle name="Berechnung 9" xfId="940" xr:uid="{00000000-0005-0000-0000-000061010000}"/>
    <cellStyle name="Berechnung 9 2" xfId="881" xr:uid="{00000000-0005-0000-0000-000062010000}"/>
    <cellStyle name="Bold GHG Numbers (0.00)" xfId="13" xr:uid="{00000000-0005-0000-0000-000063010000}"/>
    <cellStyle name="Calculation 2" xfId="189" xr:uid="{00000000-0005-0000-0000-000064010000}"/>
    <cellStyle name="Calculation 2 2" xfId="602" xr:uid="{00000000-0005-0000-0000-000065010000}"/>
    <cellStyle name="Calculation 2 2 2" xfId="774" xr:uid="{00000000-0005-0000-0000-000066010000}"/>
    <cellStyle name="Calculation 2 3" xfId="686" xr:uid="{00000000-0005-0000-0000-000067010000}"/>
    <cellStyle name="Calculation 2 3 2" xfId="809" xr:uid="{00000000-0005-0000-0000-000068010000}"/>
    <cellStyle name="Calculation 2 4" xfId="592" xr:uid="{00000000-0005-0000-0000-000069010000}"/>
    <cellStyle name="Calculation 2 4 2" xfId="768" xr:uid="{00000000-0005-0000-0000-00006A010000}"/>
    <cellStyle name="Calculation 2 5" xfId="736" xr:uid="{00000000-0005-0000-0000-00006B010000}"/>
    <cellStyle name="Calculation 3" xfId="281" xr:uid="{00000000-0005-0000-0000-00006C010000}"/>
    <cellStyle name="Calculation 3 2" xfId="641" xr:uid="{00000000-0005-0000-0000-00006D010000}"/>
    <cellStyle name="Calculation 3 2 2" xfId="792" xr:uid="{00000000-0005-0000-0000-00006E010000}"/>
    <cellStyle name="Calculation 3 3" xfId="627" xr:uid="{00000000-0005-0000-0000-00006F010000}"/>
    <cellStyle name="Calculation 3 3 2" xfId="788" xr:uid="{00000000-0005-0000-0000-000070010000}"/>
    <cellStyle name="Calculation 3 4" xfId="711" xr:uid="{00000000-0005-0000-0000-000071010000}"/>
    <cellStyle name="Calculation 3 4 2" xfId="817" xr:uid="{00000000-0005-0000-0000-000072010000}"/>
    <cellStyle name="Calculation 3 5" xfId="744" xr:uid="{00000000-0005-0000-0000-000073010000}"/>
    <cellStyle name="Check Cell 2" xfId="190" xr:uid="{00000000-0005-0000-0000-000074010000}"/>
    <cellStyle name="Check Cell 3" xfId="282" xr:uid="{00000000-0005-0000-0000-000075010000}"/>
    <cellStyle name="Check Cell 4" xfId="426" xr:uid="{00000000-0005-0000-0000-000076010000}"/>
    <cellStyle name="Comma 2" xfId="4" xr:uid="{00000000-0005-0000-0000-000078010000}"/>
    <cellStyle name="Comma 2 2" xfId="42" xr:uid="{00000000-0005-0000-0000-000079010000}"/>
    <cellStyle name="Comma 2 2 2" xfId="471" xr:uid="{00000000-0005-0000-0000-00007A010000}"/>
    <cellStyle name="Comma 2 2 3" xfId="835" xr:uid="{00000000-0005-0000-0000-00007B010000}"/>
    <cellStyle name="Comma 2 2 4" xfId="192" xr:uid="{00000000-0005-0000-0000-00007C010000}"/>
    <cellStyle name="Comma 2 3" xfId="825" xr:uid="{00000000-0005-0000-0000-00007D010000}"/>
    <cellStyle name="Comma 2 4" xfId="191" xr:uid="{00000000-0005-0000-0000-00007E010000}"/>
    <cellStyle name="Comma 3" xfId="45" xr:uid="{00000000-0005-0000-0000-00007F010000}"/>
    <cellStyle name="Comma 3 2" xfId="107" xr:uid="{00000000-0005-0000-0000-000080010000}"/>
    <cellStyle name="Comma 3 2 2" xfId="842" xr:uid="{00000000-0005-0000-0000-000081010000}"/>
    <cellStyle name="Comma 3 2 2 2" xfId="961" xr:uid="{00000000-0005-0000-0000-000082010000}"/>
    <cellStyle name="Comma 3 3" xfId="108" xr:uid="{00000000-0005-0000-0000-000083010000}"/>
    <cellStyle name="Comma 3 3 2" xfId="945" xr:uid="{00000000-0005-0000-0000-000084010000}"/>
    <cellStyle name="Comma 3 4" xfId="193" xr:uid="{00000000-0005-0000-0000-000085010000}"/>
    <cellStyle name="Comma 4" xfId="79" xr:uid="{00000000-0005-0000-0000-000086010000}"/>
    <cellStyle name="Comma 5" xfId="80" xr:uid="{00000000-0005-0000-0000-000087010000}"/>
    <cellStyle name="Comma 6" xfId="2" xr:uid="{00000000-0005-0000-0000-0000A7010000}"/>
    <cellStyle name="Constants" xfId="58" xr:uid="{00000000-0005-0000-0000-000088010000}"/>
    <cellStyle name="ContentsHyperlink" xfId="298" xr:uid="{00000000-0005-0000-0000-000089010000}"/>
    <cellStyle name="Currency 2" xfId="82" xr:uid="{00000000-0005-0000-0000-00008A010000}"/>
    <cellStyle name="CustomCellsOrange" xfId="59" xr:uid="{00000000-0005-0000-0000-00008B010000}"/>
    <cellStyle name="CustomCellsOrange 2" xfId="472" xr:uid="{00000000-0005-0000-0000-00008C010000}"/>
    <cellStyle name="CustomCellsOrange 2 2" xfId="495" xr:uid="{00000000-0005-0000-0000-00008D010000}"/>
    <cellStyle name="CustomCellsOrange 2 2 2" xfId="564" xr:uid="{00000000-0005-0000-0000-00008E010000}"/>
    <cellStyle name="CustomCellsOrange 2 2 2 2" xfId="730" xr:uid="{00000000-0005-0000-0000-00008F010000}"/>
    <cellStyle name="CustomCellsOrange 2 2 2 3" xfId="853" xr:uid="{00000000-0005-0000-0000-000090010000}"/>
    <cellStyle name="CustomCellsOrange 2 2 3" xfId="713" xr:uid="{00000000-0005-0000-0000-000091010000}"/>
    <cellStyle name="CustomCellsOrange 2 2 4" xfId="631" xr:uid="{00000000-0005-0000-0000-000092010000}"/>
    <cellStyle name="CustomCellsOrange 2 2 5" xfId="732" xr:uid="{00000000-0005-0000-0000-000093010000}"/>
    <cellStyle name="CustomCellsOrange 2 3" xfId="900" xr:uid="{00000000-0005-0000-0000-000094010000}"/>
    <cellStyle name="CustomCellsOrange 3" xfId="330" xr:uid="{00000000-0005-0000-0000-000095010000}"/>
    <cellStyle name="CustomCellsOrange 3 2" xfId="668" xr:uid="{00000000-0005-0000-0000-000096010000}"/>
    <cellStyle name="CustomCellsOrange 3 3" xfId="601" xr:uid="{00000000-0005-0000-0000-000097010000}"/>
    <cellStyle name="CustomCellsOrange 3 4" xfId="614" xr:uid="{00000000-0005-0000-0000-000098010000}"/>
    <cellStyle name="CustomCellsOrange 4" xfId="892" xr:uid="{00000000-0005-0000-0000-000099010000}"/>
    <cellStyle name="CustomizationCells" xfId="60" xr:uid="{00000000-0005-0000-0000-00009A010000}"/>
    <cellStyle name="CustomizationCells 2" xfId="473" xr:uid="{00000000-0005-0000-0000-00009B010000}"/>
    <cellStyle name="CustomizationCells 2 2" xfId="496" xr:uid="{00000000-0005-0000-0000-00009C010000}"/>
    <cellStyle name="CustomizationCells 2 2 2" xfId="565" xr:uid="{00000000-0005-0000-0000-00009D010000}"/>
    <cellStyle name="CustomizationCells 2 2 2 2" xfId="731" xr:uid="{00000000-0005-0000-0000-00009E010000}"/>
    <cellStyle name="CustomizationCells 2 2 2 3" xfId="914" xr:uid="{00000000-0005-0000-0000-00009F010000}"/>
    <cellStyle name="CustomizationCells 2 2 3" xfId="714" xr:uid="{00000000-0005-0000-0000-0000A0010000}"/>
    <cellStyle name="CustomizationCells 2 2 4" xfId="577" xr:uid="{00000000-0005-0000-0000-0000A1010000}"/>
    <cellStyle name="CustomizationCells 2 2 5" xfId="733" xr:uid="{00000000-0005-0000-0000-0000A2010000}"/>
    <cellStyle name="CustomizationCells 2 3" xfId="917" xr:uid="{00000000-0005-0000-0000-0000A3010000}"/>
    <cellStyle name="CustomizationCells 3" xfId="331" xr:uid="{00000000-0005-0000-0000-0000A4010000}"/>
    <cellStyle name="CustomizationCells 3 2" xfId="669" xr:uid="{00000000-0005-0000-0000-0000A5010000}"/>
    <cellStyle name="CustomizationCells 3 3" xfId="696" xr:uid="{00000000-0005-0000-0000-0000A6010000}"/>
    <cellStyle name="CustomizationCells 3 4" xfId="616" xr:uid="{00000000-0005-0000-0000-0000A7010000}"/>
    <cellStyle name="CustomizationCells 4" xfId="924" xr:uid="{00000000-0005-0000-0000-0000A8010000}"/>
    <cellStyle name="CustomizationGreenCells" xfId="61" xr:uid="{00000000-0005-0000-0000-0000A9010000}"/>
    <cellStyle name="CustomizationGreenCells 2" xfId="474" xr:uid="{00000000-0005-0000-0000-0000AA010000}"/>
    <cellStyle name="CustomizationGreenCells 2 2" xfId="759" xr:uid="{00000000-0005-0000-0000-0000AB010000}"/>
    <cellStyle name="CustomizationGreenCells 2 3" xfId="894" xr:uid="{00000000-0005-0000-0000-0000AC010000}"/>
    <cellStyle name="CustomizationGreenCells 3" xfId="332" xr:uid="{00000000-0005-0000-0000-0000AD010000}"/>
    <cellStyle name="CustomizationGreenCells 3 2" xfId="670" xr:uid="{00000000-0005-0000-0000-0000AE010000}"/>
    <cellStyle name="CustomizationGreenCells 3 3" xfId="640" xr:uid="{00000000-0005-0000-0000-0000AF010000}"/>
    <cellStyle name="CustomizationGreenCells 3 4" xfId="573" xr:uid="{00000000-0005-0000-0000-0000B0010000}"/>
    <cellStyle name="CustomizationGreenCells 4" xfId="928" xr:uid="{00000000-0005-0000-0000-0000B1010000}"/>
    <cellStyle name="Default" xfId="14" xr:uid="{00000000-0005-0000-0000-0000B2010000}"/>
    <cellStyle name="Dezimal 2" xfId="15" xr:uid="{00000000-0005-0000-0000-0000B3010000}"/>
    <cellStyle name="Dezimal 2 2" xfId="16" xr:uid="{00000000-0005-0000-0000-0000B4010000}"/>
    <cellStyle name="Dezimal 3" xfId="17" xr:uid="{00000000-0005-0000-0000-0000B5010000}"/>
    <cellStyle name="DocBox_EmptyRow" xfId="62" xr:uid="{00000000-0005-0000-0000-0000B6010000}"/>
    <cellStyle name="EEMS Header" xfId="63" xr:uid="{00000000-0005-0000-0000-0000B7010000}"/>
    <cellStyle name="EEMS row" xfId="64" xr:uid="{00000000-0005-0000-0000-0000B8010000}"/>
    <cellStyle name="Eingabe" xfId="18" xr:uid="{00000000-0005-0000-0000-0000B9010000}"/>
    <cellStyle name="Eingabe 10" xfId="941" xr:uid="{00000000-0005-0000-0000-0000BA010000}"/>
    <cellStyle name="Eingabe 10 2" xfId="846" xr:uid="{00000000-0005-0000-0000-0000BB010000}"/>
    <cellStyle name="Eingabe 11" xfId="948" xr:uid="{00000000-0005-0000-0000-0000BC010000}"/>
    <cellStyle name="Eingabe 11 2" xfId="962" xr:uid="{00000000-0005-0000-0000-0000BD010000}"/>
    <cellStyle name="Eingabe 2" xfId="429" xr:uid="{00000000-0005-0000-0000-0000BE010000}"/>
    <cellStyle name="Eingabe 3" xfId="475" xr:uid="{00000000-0005-0000-0000-0000BF010000}"/>
    <cellStyle name="Eingabe 3 2" xfId="710" xr:uid="{00000000-0005-0000-0000-0000C0010000}"/>
    <cellStyle name="Eingabe 3 2 2" xfId="816" xr:uid="{00000000-0005-0000-0000-0000C1010000}"/>
    <cellStyle name="Eingabe 3 3" xfId="699" xr:uid="{00000000-0005-0000-0000-0000C2010000}"/>
    <cellStyle name="Eingabe 3 3 2" xfId="812" xr:uid="{00000000-0005-0000-0000-0000C3010000}"/>
    <cellStyle name="Eingabe 3 4" xfId="590" xr:uid="{00000000-0005-0000-0000-0000C4010000}"/>
    <cellStyle name="Eingabe 3 4 2" xfId="767" xr:uid="{00000000-0005-0000-0000-0000C5010000}"/>
    <cellStyle name="Eingabe 3 5" xfId="760" xr:uid="{00000000-0005-0000-0000-0000C6010000}"/>
    <cellStyle name="Eingabe 4" xfId="334" xr:uid="{00000000-0005-0000-0000-0000C7010000}"/>
    <cellStyle name="Eingabe 4 2" xfId="671" xr:uid="{00000000-0005-0000-0000-0000C8010000}"/>
    <cellStyle name="Eingabe 4 2 2" xfId="801" xr:uid="{00000000-0005-0000-0000-0000C9010000}"/>
    <cellStyle name="Eingabe 4 3" xfId="598" xr:uid="{00000000-0005-0000-0000-0000CA010000}"/>
    <cellStyle name="Eingabe 4 3 2" xfId="771" xr:uid="{00000000-0005-0000-0000-0000CB010000}"/>
    <cellStyle name="Eingabe 4 4" xfId="574" xr:uid="{00000000-0005-0000-0000-0000CC010000}"/>
    <cellStyle name="Eingabe 4 4 2" xfId="763" xr:uid="{00000000-0005-0000-0000-0000CD010000}"/>
    <cellStyle name="Eingabe 4 5" xfId="750" xr:uid="{00000000-0005-0000-0000-0000CE010000}"/>
    <cellStyle name="Eingabe 5" xfId="608" xr:uid="{00000000-0005-0000-0000-0000CF010000}"/>
    <cellStyle name="Eingabe 5 2" xfId="776" xr:uid="{00000000-0005-0000-0000-0000D0010000}"/>
    <cellStyle name="Eingabe 6" xfId="685" xr:uid="{00000000-0005-0000-0000-0000D1010000}"/>
    <cellStyle name="Eingabe 6 2" xfId="808" xr:uid="{00000000-0005-0000-0000-0000D2010000}"/>
    <cellStyle name="Eingabe 7" xfId="728" xr:uid="{00000000-0005-0000-0000-0000D3010000}"/>
    <cellStyle name="Eingabe 7 2" xfId="823" xr:uid="{00000000-0005-0000-0000-0000D4010000}"/>
    <cellStyle name="Eingabe 8" xfId="737" xr:uid="{00000000-0005-0000-0000-0000D5010000}"/>
    <cellStyle name="Eingabe 9" xfId="838" xr:uid="{00000000-0005-0000-0000-0000D6010000}"/>
    <cellStyle name="Eingabe 9 2" xfId="848" xr:uid="{00000000-0005-0000-0000-0000D7010000}"/>
    <cellStyle name="Empty_B_border" xfId="65" xr:uid="{00000000-0005-0000-0000-0000D8010000}"/>
    <cellStyle name="Ergebnis" xfId="19" xr:uid="{00000000-0005-0000-0000-0000D9010000}"/>
    <cellStyle name="Ergebnis 10" xfId="943" xr:uid="{00000000-0005-0000-0000-0000DA010000}"/>
    <cellStyle name="Ergebnis 10 2" xfId="880" xr:uid="{00000000-0005-0000-0000-0000DB010000}"/>
    <cellStyle name="Ergebnis 2" xfId="450" xr:uid="{00000000-0005-0000-0000-0000DC010000}"/>
    <cellStyle name="Ergebnis 2 2" xfId="705" xr:uid="{00000000-0005-0000-0000-0000DD010000}"/>
    <cellStyle name="Ergebnis 2 2 2" xfId="815" xr:uid="{00000000-0005-0000-0000-0000DE010000}"/>
    <cellStyle name="Ergebnis 2 3" xfId="637" xr:uid="{00000000-0005-0000-0000-0000DF010000}"/>
    <cellStyle name="Ergebnis 2 3 2" xfId="791" xr:uid="{00000000-0005-0000-0000-0000E0010000}"/>
    <cellStyle name="Ergebnis 2 4" xfId="628" xr:uid="{00000000-0005-0000-0000-0000E1010000}"/>
    <cellStyle name="Ergebnis 2 4 2" xfId="789" xr:uid="{00000000-0005-0000-0000-0000E2010000}"/>
    <cellStyle name="Ergebnis 2 5" xfId="755" xr:uid="{00000000-0005-0000-0000-0000E3010000}"/>
    <cellStyle name="Ergebnis 3" xfId="343" xr:uid="{00000000-0005-0000-0000-0000E4010000}"/>
    <cellStyle name="Ergebnis 3 2" xfId="679" xr:uid="{00000000-0005-0000-0000-0000E5010000}"/>
    <cellStyle name="Ergebnis 3 2 2" xfId="803" xr:uid="{00000000-0005-0000-0000-0000E6010000}"/>
    <cellStyle name="Ergebnis 3 3" xfId="593" xr:uid="{00000000-0005-0000-0000-0000E7010000}"/>
    <cellStyle name="Ergebnis 3 3 2" xfId="769" xr:uid="{00000000-0005-0000-0000-0000E8010000}"/>
    <cellStyle name="Ergebnis 3 4" xfId="620" xr:uid="{00000000-0005-0000-0000-0000E9010000}"/>
    <cellStyle name="Ergebnis 3 4 2" xfId="785" xr:uid="{00000000-0005-0000-0000-0000EA010000}"/>
    <cellStyle name="Ergebnis 3 5" xfId="752" xr:uid="{00000000-0005-0000-0000-0000EB010000}"/>
    <cellStyle name="Ergebnis 4" xfId="609" xr:uid="{00000000-0005-0000-0000-0000EC010000}"/>
    <cellStyle name="Ergebnis 4 2" xfId="777" xr:uid="{00000000-0005-0000-0000-0000ED010000}"/>
    <cellStyle name="Ergebnis 5" xfId="683" xr:uid="{00000000-0005-0000-0000-0000EE010000}"/>
    <cellStyle name="Ergebnis 5 2" xfId="806" xr:uid="{00000000-0005-0000-0000-0000EF010000}"/>
    <cellStyle name="Ergebnis 6" xfId="690" xr:uid="{00000000-0005-0000-0000-0000F0010000}"/>
    <cellStyle name="Ergebnis 6 2" xfId="810" xr:uid="{00000000-0005-0000-0000-0000F1010000}"/>
    <cellStyle name="Ergebnis 7" xfId="738" xr:uid="{00000000-0005-0000-0000-0000F2010000}"/>
    <cellStyle name="Ergebnis 8" xfId="837" xr:uid="{00000000-0005-0000-0000-0000F3010000}"/>
    <cellStyle name="Ergebnis 8 2" xfId="883" xr:uid="{00000000-0005-0000-0000-0000F4010000}"/>
    <cellStyle name="Ergebnis 9" xfId="942" xr:uid="{00000000-0005-0000-0000-0000F5010000}"/>
    <cellStyle name="Ergebnis 9 2" xfId="865" xr:uid="{00000000-0005-0000-0000-0000F6010000}"/>
    <cellStyle name="Erklärender Text" xfId="20" xr:uid="{00000000-0005-0000-0000-0000F7010000}"/>
    <cellStyle name="Erklärender Text 2" xfId="451" xr:uid="{00000000-0005-0000-0000-0000F8010000}"/>
    <cellStyle name="Erklärender Text 3" xfId="333" xr:uid="{00000000-0005-0000-0000-0000F9010000}"/>
    <cellStyle name="Euro" xfId="21" xr:uid="{00000000-0005-0000-0000-0000FA010000}"/>
    <cellStyle name="Explanatory Text 2" xfId="194" xr:uid="{00000000-0005-0000-0000-0000FB010000}"/>
    <cellStyle name="Explanatory Text 3" xfId="283" xr:uid="{00000000-0005-0000-0000-0000FC010000}"/>
    <cellStyle name="Gevolgde hyperlink" xfId="22" xr:uid="{00000000-0005-0000-0000-0000FD010000}"/>
    <cellStyle name="Good 2" xfId="195" xr:uid="{00000000-0005-0000-0000-0000FE010000}"/>
    <cellStyle name="Good 3" xfId="284" xr:uid="{00000000-0005-0000-0000-0000FF010000}"/>
    <cellStyle name="Good 4" xfId="413" xr:uid="{00000000-0005-0000-0000-000000020000}"/>
    <cellStyle name="Gut" xfId="196" xr:uid="{00000000-0005-0000-0000-000001020000}"/>
    <cellStyle name="Heading 1 2" xfId="197" xr:uid="{00000000-0005-0000-0000-000002020000}"/>
    <cellStyle name="Heading 1 3" xfId="285" xr:uid="{00000000-0005-0000-0000-000003020000}"/>
    <cellStyle name="Heading 1 4" xfId="421" xr:uid="{00000000-0005-0000-0000-000004020000}"/>
    <cellStyle name="Heading 2 2" xfId="198" xr:uid="{00000000-0005-0000-0000-000005020000}"/>
    <cellStyle name="Heading 2 3" xfId="286" xr:uid="{00000000-0005-0000-0000-000006020000}"/>
    <cellStyle name="Heading 2 4" xfId="422" xr:uid="{00000000-0005-0000-0000-000007020000}"/>
    <cellStyle name="Heading 3 2" xfId="199" xr:uid="{00000000-0005-0000-0000-000008020000}"/>
    <cellStyle name="Heading 3 3" xfId="287" xr:uid="{00000000-0005-0000-0000-000009020000}"/>
    <cellStyle name="Heading 3 4" xfId="423" xr:uid="{00000000-0005-0000-0000-00000A020000}"/>
    <cellStyle name="Heading 4 2" xfId="200" xr:uid="{00000000-0005-0000-0000-00000B020000}"/>
    <cellStyle name="Heading 4 3" xfId="288" xr:uid="{00000000-0005-0000-0000-00000C020000}"/>
    <cellStyle name="Heading 4 4" xfId="424" xr:uid="{00000000-0005-0000-0000-00000D020000}"/>
    <cellStyle name="Headline" xfId="23" xr:uid="{00000000-0005-0000-0000-00000E020000}"/>
    <cellStyle name="Hyperlink 2" xfId="24" xr:uid="{00000000-0005-0000-0000-00000F020000}"/>
    <cellStyle name="Hyperlink 2 2" xfId="83" xr:uid="{00000000-0005-0000-0000-000010020000}"/>
    <cellStyle name="Hyperlink 3" xfId="84" xr:uid="{00000000-0005-0000-0000-000011020000}"/>
    <cellStyle name="Hyperlink 4" xfId="85" xr:uid="{00000000-0005-0000-0000-000012020000}"/>
    <cellStyle name="Hyperlink 5" xfId="86" xr:uid="{00000000-0005-0000-0000-000013020000}"/>
    <cellStyle name="Hyperlink 6" xfId="105" xr:uid="{00000000-0005-0000-0000-000014020000}"/>
    <cellStyle name="Input 2" xfId="201" xr:uid="{00000000-0005-0000-0000-000015020000}"/>
    <cellStyle name="Input 2 2" xfId="612" xr:uid="{00000000-0005-0000-0000-000016020000}"/>
    <cellStyle name="Input 2 2 2" xfId="780" xr:uid="{00000000-0005-0000-0000-000017020000}"/>
    <cellStyle name="Input 2 3" xfId="716" xr:uid="{00000000-0005-0000-0000-000018020000}"/>
    <cellStyle name="Input 2 3 2" xfId="819" xr:uid="{00000000-0005-0000-0000-000019020000}"/>
    <cellStyle name="Input 2 4" xfId="727" xr:uid="{00000000-0005-0000-0000-00001A020000}"/>
    <cellStyle name="Input 2 4 2" xfId="822" xr:uid="{00000000-0005-0000-0000-00001B020000}"/>
    <cellStyle name="Input 2 5" xfId="739" xr:uid="{00000000-0005-0000-0000-00001C020000}"/>
    <cellStyle name="Input 3" xfId="289" xr:uid="{00000000-0005-0000-0000-00001D020000}"/>
    <cellStyle name="Input 3 2" xfId="644" xr:uid="{00000000-0005-0000-0000-00001E020000}"/>
    <cellStyle name="Input 3 2 2" xfId="794" xr:uid="{00000000-0005-0000-0000-00001F020000}"/>
    <cellStyle name="Input 3 3" xfId="643" xr:uid="{00000000-0005-0000-0000-000020020000}"/>
    <cellStyle name="Input 3 3 2" xfId="793" xr:uid="{00000000-0005-0000-0000-000021020000}"/>
    <cellStyle name="Input 3 4" xfId="587" xr:uid="{00000000-0005-0000-0000-000022020000}"/>
    <cellStyle name="Input 3 4 2" xfId="765" xr:uid="{00000000-0005-0000-0000-000023020000}"/>
    <cellStyle name="Input 3 5" xfId="745" xr:uid="{00000000-0005-0000-0000-000024020000}"/>
    <cellStyle name="Input 4" xfId="400" xr:uid="{00000000-0005-0000-0000-000025020000}"/>
    <cellStyle name="InputCells" xfId="25" xr:uid="{00000000-0005-0000-0000-000026020000}"/>
    <cellStyle name="InputCells 2" xfId="66" xr:uid="{00000000-0005-0000-0000-000027020000}"/>
    <cellStyle name="InputCells 3" xfId="249" xr:uid="{00000000-0005-0000-0000-000028020000}"/>
    <cellStyle name="InputCells 4" xfId="403" xr:uid="{00000000-0005-0000-0000-000029020000}"/>
    <cellStyle name="InputCells 5" xfId="830" xr:uid="{00000000-0005-0000-0000-00002A020000}"/>
    <cellStyle name="InputCells 6" xfId="114" xr:uid="{00000000-0005-0000-0000-00002B020000}"/>
    <cellStyle name="InputCells_Bborder_1" xfId="202" xr:uid="{00000000-0005-0000-0000-00002C020000}"/>
    <cellStyle name="InputCells12" xfId="67" xr:uid="{00000000-0005-0000-0000-00002D020000}"/>
    <cellStyle name="InputCells12 2" xfId="203" xr:uid="{00000000-0005-0000-0000-00002E020000}"/>
    <cellStyle name="InputCells12 2 2" xfId="477" xr:uid="{00000000-0005-0000-0000-00002F020000}"/>
    <cellStyle name="InputCells12 2 2 2" xfId="650" xr:uid="{00000000-0005-0000-0000-000030020000}"/>
    <cellStyle name="InputCells12 2 2 3" xfId="873" xr:uid="{00000000-0005-0000-0000-000031020000}"/>
    <cellStyle name="InputCells12 2 3" xfId="336" xr:uid="{00000000-0005-0000-0000-000032020000}"/>
    <cellStyle name="InputCells12 2 3 2" xfId="673" xr:uid="{00000000-0005-0000-0000-000033020000}"/>
    <cellStyle name="InputCells12 2 3 3" xfId="596" xr:uid="{00000000-0005-0000-0000-000034020000}"/>
    <cellStyle name="InputCells12 2 3 4" xfId="712" xr:uid="{00000000-0005-0000-0000-000035020000}"/>
    <cellStyle name="InputCells12 2 4" xfId="856" xr:uid="{00000000-0005-0000-0000-000036020000}"/>
    <cellStyle name="InputCells12 3" xfId="476" xr:uid="{00000000-0005-0000-0000-000037020000}"/>
    <cellStyle name="InputCells12 3 2" xfId="580" xr:uid="{00000000-0005-0000-0000-000038020000}"/>
    <cellStyle name="InputCells12 3 3" xfId="907" xr:uid="{00000000-0005-0000-0000-000039020000}"/>
    <cellStyle name="InputCells12 4" xfId="335" xr:uid="{00000000-0005-0000-0000-00003A020000}"/>
    <cellStyle name="InputCells12 4 2" xfId="672" xr:uid="{00000000-0005-0000-0000-00003B020000}"/>
    <cellStyle name="InputCells12 4 3" xfId="597" xr:uid="{00000000-0005-0000-0000-00003C020000}"/>
    <cellStyle name="InputCells12 4 4" xfId="571" xr:uid="{00000000-0005-0000-0000-00003D020000}"/>
    <cellStyle name="InputCells12 5" xfId="864" xr:uid="{00000000-0005-0000-0000-00003E020000}"/>
    <cellStyle name="InputCells12_BBorder" xfId="118" xr:uid="{00000000-0005-0000-0000-00003F020000}"/>
    <cellStyle name="IntCells" xfId="68" xr:uid="{00000000-0005-0000-0000-000040020000}"/>
    <cellStyle name="KP_thin_border_dark_grey" xfId="204" xr:uid="{00000000-0005-0000-0000-000041020000}"/>
    <cellStyle name="Linked Cell 2" xfId="205" xr:uid="{00000000-0005-0000-0000-000042020000}"/>
    <cellStyle name="Linked Cell 3" xfId="290" xr:uid="{00000000-0005-0000-0000-000043020000}"/>
    <cellStyle name="Linked Cell 4" xfId="425" xr:uid="{00000000-0005-0000-0000-000044020000}"/>
    <cellStyle name="Neutral 2" xfId="206" xr:uid="{00000000-0005-0000-0000-000045020000}"/>
    <cellStyle name="Neutral 3" xfId="291" xr:uid="{00000000-0005-0000-0000-000046020000}"/>
    <cellStyle name="Normaali 2" xfId="207" xr:uid="{00000000-0005-0000-0000-000047020000}"/>
    <cellStyle name="Normaali 2 2" xfId="208" xr:uid="{00000000-0005-0000-0000-000048020000}"/>
    <cellStyle name="Normal" xfId="0" builtinId="0"/>
    <cellStyle name="Normal 10" xfId="428" xr:uid="{00000000-0005-0000-0000-00004A020000}"/>
    <cellStyle name="Normal 10 2" xfId="497" xr:uid="{00000000-0005-0000-0000-00004B020000}"/>
    <cellStyle name="Normal 11" xfId="456" xr:uid="{00000000-0005-0000-0000-00004C020000}"/>
    <cellStyle name="Normal 11 2" xfId="498" xr:uid="{00000000-0005-0000-0000-00004D020000}"/>
    <cellStyle name="Normal 12" xfId="566" xr:uid="{00000000-0005-0000-0000-00004E020000}"/>
    <cellStyle name="Normal 12 2" xfId="726" xr:uid="{00000000-0005-0000-0000-00004F020000}"/>
    <cellStyle name="Normal 13" xfId="841" xr:uid="{00000000-0005-0000-0000-000050020000}"/>
    <cellStyle name="Normal 2" xfId="3" xr:uid="{00000000-0005-0000-0000-000051020000}"/>
    <cellStyle name="Normal 2 2" xfId="87" xr:uid="{00000000-0005-0000-0000-000052020000}"/>
    <cellStyle name="Normal 2 2 2" xfId="209" xr:uid="{00000000-0005-0000-0000-000053020000}"/>
    <cellStyle name="Normal 2 3" xfId="88" xr:uid="{00000000-0005-0000-0000-000054020000}"/>
    <cellStyle name="Normal 2 3 2" xfId="89" xr:uid="{00000000-0005-0000-0000-000055020000}"/>
    <cellStyle name="Normal 2 3 2 2" xfId="478" xr:uid="{00000000-0005-0000-0000-000056020000}"/>
    <cellStyle name="Normal 2 3 2 2 2" xfId="952" xr:uid="{00000000-0005-0000-0000-000057020000}"/>
    <cellStyle name="Normal 2 3 3" xfId="90" xr:uid="{00000000-0005-0000-0000-000058020000}"/>
    <cellStyle name="Normal 2 3 4" xfId="210" xr:uid="{00000000-0005-0000-0000-000059020000}"/>
    <cellStyle name="Normal 2 3 4 2" xfId="951" xr:uid="{00000000-0005-0000-0000-00005A020000}"/>
    <cellStyle name="Normal 2 4" xfId="91" xr:uid="{00000000-0005-0000-0000-00005B020000}"/>
    <cellStyle name="Normal 2 4 2" xfId="254" xr:uid="{00000000-0005-0000-0000-00005C020000}"/>
    <cellStyle name="Normal 2 4 2 2" xfId="953" xr:uid="{00000000-0005-0000-0000-00005D020000}"/>
    <cellStyle name="Normal 2 5" xfId="92" xr:uid="{00000000-0005-0000-0000-00005E020000}"/>
    <cellStyle name="Normal 3" xfId="26" xr:uid="{00000000-0005-0000-0000-00005F020000}"/>
    <cellStyle name="Normal 3 2" xfId="103" xr:uid="{00000000-0005-0000-0000-000060020000}"/>
    <cellStyle name="Normal 3 2 2" xfId="255" xr:uid="{00000000-0005-0000-0000-000061020000}"/>
    <cellStyle name="Normal 3 2 3" xfId="212" xr:uid="{00000000-0005-0000-0000-000062020000}"/>
    <cellStyle name="Normal 3 2 3 2" xfId="959" xr:uid="{00000000-0005-0000-0000-000063020000}"/>
    <cellStyle name="Normal 3 3" xfId="69" xr:uid="{00000000-0005-0000-0000-000064020000}"/>
    <cellStyle name="Normal 3 3 2" xfId="250" xr:uid="{00000000-0005-0000-0000-000065020000}"/>
    <cellStyle name="Normal 3 3 2 2" xfId="947" xr:uid="{00000000-0005-0000-0000-000066020000}"/>
    <cellStyle name="Normal 3 4" xfId="109" xr:uid="{00000000-0005-0000-0000-000067020000}"/>
    <cellStyle name="Normal 3 4 2" xfId="414" xr:uid="{00000000-0005-0000-0000-000068020000}"/>
    <cellStyle name="Normal 3 5" xfId="831" xr:uid="{00000000-0005-0000-0000-000069020000}"/>
    <cellStyle name="Normal 3 6" xfId="843" xr:uid="{00000000-0005-0000-0000-00006A020000}"/>
    <cellStyle name="Normal 3 7" xfId="211" xr:uid="{00000000-0005-0000-0000-00006B020000}"/>
    <cellStyle name="Normal 4" xfId="27" xr:uid="{00000000-0005-0000-0000-00006C020000}"/>
    <cellStyle name="Normal 4 2" xfId="78" xr:uid="{00000000-0005-0000-0000-00006D020000}"/>
    <cellStyle name="Normal 4 2 2" xfId="215" xr:uid="{00000000-0005-0000-0000-00006E020000}"/>
    <cellStyle name="Normal 4 2 3" xfId="479" xr:uid="{00000000-0005-0000-0000-00006F020000}"/>
    <cellStyle name="Normal 4 2 4" xfId="214" xr:uid="{00000000-0005-0000-0000-000070020000}"/>
    <cellStyle name="Normal 4 2 4 2" xfId="950" xr:uid="{00000000-0005-0000-0000-000071020000}"/>
    <cellStyle name="Normal 4 3" xfId="251" xr:uid="{00000000-0005-0000-0000-000072020000}"/>
    <cellStyle name="Normal 4 3 2" xfId="480" xr:uid="{00000000-0005-0000-0000-000073020000}"/>
    <cellStyle name="Normal 4 4" xfId="832" xr:uid="{00000000-0005-0000-0000-000074020000}"/>
    <cellStyle name="Normal 4 5" xfId="213" xr:uid="{00000000-0005-0000-0000-000075020000}"/>
    <cellStyle name="Normal 5" xfId="81" xr:uid="{00000000-0005-0000-0000-000076020000}"/>
    <cellStyle name="Normal 5 2" xfId="101" xr:uid="{00000000-0005-0000-0000-000077020000}"/>
    <cellStyle name="Normal 5 2 2" xfId="353" xr:uid="{00000000-0005-0000-0000-000078020000}"/>
    <cellStyle name="Normal 5 2 2 2" xfId="359" xr:uid="{00000000-0005-0000-0000-000079020000}"/>
    <cellStyle name="Normal 5 2 2 2 2" xfId="374" xr:uid="{00000000-0005-0000-0000-00007A020000}"/>
    <cellStyle name="Normal 5 2 2 2 2 2" xfId="503" xr:uid="{00000000-0005-0000-0000-00007B020000}"/>
    <cellStyle name="Normal 5 2 2 2 3" xfId="502" xr:uid="{00000000-0005-0000-0000-00007C020000}"/>
    <cellStyle name="Normal 5 2 2 3" xfId="373" xr:uid="{00000000-0005-0000-0000-00007D020000}"/>
    <cellStyle name="Normal 5 2 2 3 2" xfId="504" xr:uid="{00000000-0005-0000-0000-00007E020000}"/>
    <cellStyle name="Normal 5 2 2 4" xfId="501" xr:uid="{00000000-0005-0000-0000-00007F020000}"/>
    <cellStyle name="Normal 5 2 3" xfId="358" xr:uid="{00000000-0005-0000-0000-000080020000}"/>
    <cellStyle name="Normal 5 2 3 2" xfId="375" xr:uid="{00000000-0005-0000-0000-000081020000}"/>
    <cellStyle name="Normal 5 2 3 2 2" xfId="506" xr:uid="{00000000-0005-0000-0000-000082020000}"/>
    <cellStyle name="Normal 5 2 3 3" xfId="505" xr:uid="{00000000-0005-0000-0000-000083020000}"/>
    <cellStyle name="Normal 5 2 4" xfId="372" xr:uid="{00000000-0005-0000-0000-000084020000}"/>
    <cellStyle name="Normal 5 2 4 2" xfId="507" xr:uid="{00000000-0005-0000-0000-000085020000}"/>
    <cellStyle name="Normal 5 2 5" xfId="481" xr:uid="{00000000-0005-0000-0000-000086020000}"/>
    <cellStyle name="Normal 5 2 5 2" xfId="508" xr:uid="{00000000-0005-0000-0000-000087020000}"/>
    <cellStyle name="Normal 5 2 6" xfId="500" xr:uid="{00000000-0005-0000-0000-000088020000}"/>
    <cellStyle name="Normal 5 2 7" xfId="346" xr:uid="{00000000-0005-0000-0000-000089020000}"/>
    <cellStyle name="Normal 5 2 7 2" xfId="957" xr:uid="{00000000-0005-0000-0000-00008A020000}"/>
    <cellStyle name="Normal 5 3" xfId="100" xr:uid="{00000000-0005-0000-0000-00008B020000}"/>
    <cellStyle name="Normal 5 3 2" xfId="360" xr:uid="{00000000-0005-0000-0000-00008C020000}"/>
    <cellStyle name="Normal 5 3 2 2" xfId="377" xr:uid="{00000000-0005-0000-0000-00008D020000}"/>
    <cellStyle name="Normal 5 3 2 2 2" xfId="511" xr:uid="{00000000-0005-0000-0000-00008E020000}"/>
    <cellStyle name="Normal 5 3 2 3" xfId="510" xr:uid="{00000000-0005-0000-0000-00008F020000}"/>
    <cellStyle name="Normal 5 3 3" xfId="376" xr:uid="{00000000-0005-0000-0000-000090020000}"/>
    <cellStyle name="Normal 5 3 3 2" xfId="512" xr:uid="{00000000-0005-0000-0000-000091020000}"/>
    <cellStyle name="Normal 5 3 4" xfId="509" xr:uid="{00000000-0005-0000-0000-000092020000}"/>
    <cellStyle name="Normal 5 3 5" xfId="350" xr:uid="{00000000-0005-0000-0000-000093020000}"/>
    <cellStyle name="Normal 5 3 5 2" xfId="956" xr:uid="{00000000-0005-0000-0000-000094020000}"/>
    <cellStyle name="Normal 5 4" xfId="357" xr:uid="{00000000-0005-0000-0000-000095020000}"/>
    <cellStyle name="Normal 5 4 2" xfId="378" xr:uid="{00000000-0005-0000-0000-000096020000}"/>
    <cellStyle name="Normal 5 4 2 2" xfId="514" xr:uid="{00000000-0005-0000-0000-000097020000}"/>
    <cellStyle name="Normal 5 4 3" xfId="513" xr:uid="{00000000-0005-0000-0000-000098020000}"/>
    <cellStyle name="Normal 5 4 4" xfId="906" xr:uid="{00000000-0005-0000-0000-000099020000}"/>
    <cellStyle name="Normal 5 5" xfId="371" xr:uid="{00000000-0005-0000-0000-00009A020000}"/>
    <cellStyle name="Normal 5 5 2" xfId="515" xr:uid="{00000000-0005-0000-0000-00009B020000}"/>
    <cellStyle name="Normal 5 6" xfId="415" xr:uid="{00000000-0005-0000-0000-00009C020000}"/>
    <cellStyle name="Normal 5 7" xfId="499" xr:uid="{00000000-0005-0000-0000-00009D020000}"/>
    <cellStyle name="Normal 5 8" xfId="337" xr:uid="{00000000-0005-0000-0000-00009E020000}"/>
    <cellStyle name="Normal 6" xfId="102" xr:uid="{00000000-0005-0000-0000-00009F020000}"/>
    <cellStyle name="Normal 6 10" xfId="482" xr:uid="{00000000-0005-0000-0000-0000A0020000}"/>
    <cellStyle name="Normal 6 10 2" xfId="517" xr:uid="{00000000-0005-0000-0000-0000A1020000}"/>
    <cellStyle name="Normal 6 11" xfId="516" xr:uid="{00000000-0005-0000-0000-0000A2020000}"/>
    <cellStyle name="Normal 6 12" xfId="216" xr:uid="{00000000-0005-0000-0000-0000A3020000}"/>
    <cellStyle name="Normal 6 12 2" xfId="958" xr:uid="{00000000-0005-0000-0000-0000A4020000}"/>
    <cellStyle name="Normal 6 2" xfId="106" xr:uid="{00000000-0005-0000-0000-0000A5020000}"/>
    <cellStyle name="Normal 6 2 2" xfId="354" xr:uid="{00000000-0005-0000-0000-0000A6020000}"/>
    <cellStyle name="Normal 6 2 2 2" xfId="363" xr:uid="{00000000-0005-0000-0000-0000A7020000}"/>
    <cellStyle name="Normal 6 2 2 2 2" xfId="382" xr:uid="{00000000-0005-0000-0000-0000A8020000}"/>
    <cellStyle name="Normal 6 2 2 2 2 2" xfId="521" xr:uid="{00000000-0005-0000-0000-0000A9020000}"/>
    <cellStyle name="Normal 6 2 2 2 3" xfId="520" xr:uid="{00000000-0005-0000-0000-0000AA020000}"/>
    <cellStyle name="Normal 6 2 2 3" xfId="381" xr:uid="{00000000-0005-0000-0000-0000AB020000}"/>
    <cellStyle name="Normal 6 2 2 3 2" xfId="522" xr:uid="{00000000-0005-0000-0000-0000AC020000}"/>
    <cellStyle name="Normal 6 2 2 4" xfId="519" xr:uid="{00000000-0005-0000-0000-0000AD020000}"/>
    <cellStyle name="Normal 6 2 3" xfId="362" xr:uid="{00000000-0005-0000-0000-0000AE020000}"/>
    <cellStyle name="Normal 6 2 3 2" xfId="383" xr:uid="{00000000-0005-0000-0000-0000AF020000}"/>
    <cellStyle name="Normal 6 2 3 2 2" xfId="524" xr:uid="{00000000-0005-0000-0000-0000B0020000}"/>
    <cellStyle name="Normal 6 2 3 3" xfId="523" xr:uid="{00000000-0005-0000-0000-0000B1020000}"/>
    <cellStyle name="Normal 6 2 4" xfId="380" xr:uid="{00000000-0005-0000-0000-0000B2020000}"/>
    <cellStyle name="Normal 6 2 4 2" xfId="525" xr:uid="{00000000-0005-0000-0000-0000B3020000}"/>
    <cellStyle name="Normal 6 2 5" xfId="483" xr:uid="{00000000-0005-0000-0000-0000B4020000}"/>
    <cellStyle name="Normal 6 2 5 2" xfId="526" xr:uid="{00000000-0005-0000-0000-0000B5020000}"/>
    <cellStyle name="Normal 6 2 6" xfId="518" xr:uid="{00000000-0005-0000-0000-0000B6020000}"/>
    <cellStyle name="Normal 6 2 7" xfId="347" xr:uid="{00000000-0005-0000-0000-0000B7020000}"/>
    <cellStyle name="Normal 6 2 7 2" xfId="960" xr:uid="{00000000-0005-0000-0000-0000B8020000}"/>
    <cellStyle name="Normal 6 3" xfId="349" xr:uid="{00000000-0005-0000-0000-0000B9020000}"/>
    <cellStyle name="Normal 6 3 2" xfId="356" xr:uid="{00000000-0005-0000-0000-0000BA020000}"/>
    <cellStyle name="Normal 6 3 2 2" xfId="365" xr:uid="{00000000-0005-0000-0000-0000BB020000}"/>
    <cellStyle name="Normal 6 3 2 2 2" xfId="386" xr:uid="{00000000-0005-0000-0000-0000BC020000}"/>
    <cellStyle name="Normal 6 3 2 2 2 2" xfId="530" xr:uid="{00000000-0005-0000-0000-0000BD020000}"/>
    <cellStyle name="Normal 6 3 2 2 3" xfId="529" xr:uid="{00000000-0005-0000-0000-0000BE020000}"/>
    <cellStyle name="Normal 6 3 2 3" xfId="385" xr:uid="{00000000-0005-0000-0000-0000BF020000}"/>
    <cellStyle name="Normal 6 3 2 3 2" xfId="531" xr:uid="{00000000-0005-0000-0000-0000C0020000}"/>
    <cellStyle name="Normal 6 3 2 4" xfId="528" xr:uid="{00000000-0005-0000-0000-0000C1020000}"/>
    <cellStyle name="Normal 6 3 3" xfId="364" xr:uid="{00000000-0005-0000-0000-0000C2020000}"/>
    <cellStyle name="Normal 6 3 3 2" xfId="387" xr:uid="{00000000-0005-0000-0000-0000C3020000}"/>
    <cellStyle name="Normal 6 3 3 2 2" xfId="533" xr:uid="{00000000-0005-0000-0000-0000C4020000}"/>
    <cellStyle name="Normal 6 3 3 3" xfId="532" xr:uid="{00000000-0005-0000-0000-0000C5020000}"/>
    <cellStyle name="Normal 6 3 4" xfId="384" xr:uid="{00000000-0005-0000-0000-0000C6020000}"/>
    <cellStyle name="Normal 6 3 4 2" xfId="534" xr:uid="{00000000-0005-0000-0000-0000C7020000}"/>
    <cellStyle name="Normal 6 3 5" xfId="527" xr:uid="{00000000-0005-0000-0000-0000C8020000}"/>
    <cellStyle name="Normal 6 4" xfId="351" xr:uid="{00000000-0005-0000-0000-0000C9020000}"/>
    <cellStyle name="Normal 6 4 2" xfId="366" xr:uid="{00000000-0005-0000-0000-0000CA020000}"/>
    <cellStyle name="Normal 6 4 2 2" xfId="389" xr:uid="{00000000-0005-0000-0000-0000CB020000}"/>
    <cellStyle name="Normal 6 4 2 2 2" xfId="537" xr:uid="{00000000-0005-0000-0000-0000CC020000}"/>
    <cellStyle name="Normal 6 4 2 3" xfId="536" xr:uid="{00000000-0005-0000-0000-0000CD020000}"/>
    <cellStyle name="Normal 6 4 3" xfId="388" xr:uid="{00000000-0005-0000-0000-0000CE020000}"/>
    <cellStyle name="Normal 6 4 3 2" xfId="538" xr:uid="{00000000-0005-0000-0000-0000CF020000}"/>
    <cellStyle name="Normal 6 4 4" xfId="535" xr:uid="{00000000-0005-0000-0000-0000D0020000}"/>
    <cellStyle name="Normal 6 5" xfId="361" xr:uid="{00000000-0005-0000-0000-0000D1020000}"/>
    <cellStyle name="Normal 6 5 2" xfId="390" xr:uid="{00000000-0005-0000-0000-0000D2020000}"/>
    <cellStyle name="Normal 6 5 2 2" xfId="540" xr:uid="{00000000-0005-0000-0000-0000D3020000}"/>
    <cellStyle name="Normal 6 5 3" xfId="539" xr:uid="{00000000-0005-0000-0000-0000D4020000}"/>
    <cellStyle name="Normal 6 6" xfId="379" xr:uid="{00000000-0005-0000-0000-0000D5020000}"/>
    <cellStyle name="Normal 6 6 2" xfId="541" xr:uid="{00000000-0005-0000-0000-0000D6020000}"/>
    <cellStyle name="Normal 6 7" xfId="416" xr:uid="{00000000-0005-0000-0000-0000D7020000}"/>
    <cellStyle name="Normal 6 7 2" xfId="542" xr:uid="{00000000-0005-0000-0000-0000D8020000}"/>
    <cellStyle name="Normal 6 8" xfId="452" xr:uid="{00000000-0005-0000-0000-0000D9020000}"/>
    <cellStyle name="Normal 6 8 2" xfId="543" xr:uid="{00000000-0005-0000-0000-0000DA020000}"/>
    <cellStyle name="Normal 6 9" xfId="455" xr:uid="{00000000-0005-0000-0000-0000DB020000}"/>
    <cellStyle name="Normal 6 9 2" xfId="544" xr:uid="{00000000-0005-0000-0000-0000DC020000}"/>
    <cellStyle name="Normal 7" xfId="1" xr:uid="{00000000-0005-0000-0000-000001000000}"/>
    <cellStyle name="Normal 7 2" xfId="348" xr:uid="{00000000-0005-0000-0000-0000DE020000}"/>
    <cellStyle name="Normal 7 2 2" xfId="355" xr:uid="{00000000-0005-0000-0000-0000DF020000}"/>
    <cellStyle name="Normal 7 2 2 2" xfId="369" xr:uid="{00000000-0005-0000-0000-0000E0020000}"/>
    <cellStyle name="Normal 7 2 2 2 2" xfId="394" xr:uid="{00000000-0005-0000-0000-0000E1020000}"/>
    <cellStyle name="Normal 7 2 2 2 2 2" xfId="549" xr:uid="{00000000-0005-0000-0000-0000E2020000}"/>
    <cellStyle name="Normal 7 2 2 2 3" xfId="548" xr:uid="{00000000-0005-0000-0000-0000E3020000}"/>
    <cellStyle name="Normal 7 2 2 3" xfId="393" xr:uid="{00000000-0005-0000-0000-0000E4020000}"/>
    <cellStyle name="Normal 7 2 2 3 2" xfId="550" xr:uid="{00000000-0005-0000-0000-0000E5020000}"/>
    <cellStyle name="Normal 7 2 2 4" xfId="547" xr:uid="{00000000-0005-0000-0000-0000E6020000}"/>
    <cellStyle name="Normal 7 2 3" xfId="368" xr:uid="{00000000-0005-0000-0000-0000E7020000}"/>
    <cellStyle name="Normal 7 2 3 2" xfId="395" xr:uid="{00000000-0005-0000-0000-0000E8020000}"/>
    <cellStyle name="Normal 7 2 3 2 2" xfId="552" xr:uid="{00000000-0005-0000-0000-0000E9020000}"/>
    <cellStyle name="Normal 7 2 3 3" xfId="551" xr:uid="{00000000-0005-0000-0000-0000EA020000}"/>
    <cellStyle name="Normal 7 2 4" xfId="392" xr:uid="{00000000-0005-0000-0000-0000EB020000}"/>
    <cellStyle name="Normal 7 2 4 2" xfId="553" xr:uid="{00000000-0005-0000-0000-0000EC020000}"/>
    <cellStyle name="Normal 7 2 5" xfId="484" xr:uid="{00000000-0005-0000-0000-0000ED020000}"/>
    <cellStyle name="Normal 7 2 5 2" xfId="554" xr:uid="{00000000-0005-0000-0000-0000EE020000}"/>
    <cellStyle name="Normal 7 2 6" xfId="546" xr:uid="{00000000-0005-0000-0000-0000EF020000}"/>
    <cellStyle name="Normal 7 3" xfId="352" xr:uid="{00000000-0005-0000-0000-0000F0020000}"/>
    <cellStyle name="Normal 7 3 2" xfId="370" xr:uid="{00000000-0005-0000-0000-0000F1020000}"/>
    <cellStyle name="Normal 7 3 2 2" xfId="397" xr:uid="{00000000-0005-0000-0000-0000F2020000}"/>
    <cellStyle name="Normal 7 3 2 2 2" xfId="557" xr:uid="{00000000-0005-0000-0000-0000F3020000}"/>
    <cellStyle name="Normal 7 3 2 3" xfId="556" xr:uid="{00000000-0005-0000-0000-0000F4020000}"/>
    <cellStyle name="Normal 7 3 3" xfId="396" xr:uid="{00000000-0005-0000-0000-0000F5020000}"/>
    <cellStyle name="Normal 7 3 3 2" xfId="558" xr:uid="{00000000-0005-0000-0000-0000F6020000}"/>
    <cellStyle name="Normal 7 3 4" xfId="555" xr:uid="{00000000-0005-0000-0000-0000F7020000}"/>
    <cellStyle name="Normal 7 4" xfId="367" xr:uid="{00000000-0005-0000-0000-0000F8020000}"/>
    <cellStyle name="Normal 7 4 2" xfId="398" xr:uid="{00000000-0005-0000-0000-0000F9020000}"/>
    <cellStyle name="Normal 7 4 2 2" xfId="560" xr:uid="{00000000-0005-0000-0000-0000FA020000}"/>
    <cellStyle name="Normal 7 4 3" xfId="559" xr:uid="{00000000-0005-0000-0000-0000FB020000}"/>
    <cellStyle name="Normal 7 5" xfId="391" xr:uid="{00000000-0005-0000-0000-0000FC020000}"/>
    <cellStyle name="Normal 7 5 2" xfId="561" xr:uid="{00000000-0005-0000-0000-0000FD020000}"/>
    <cellStyle name="Normal 7 6" xfId="404" xr:uid="{00000000-0005-0000-0000-0000FE020000}"/>
    <cellStyle name="Normal 7 7" xfId="545" xr:uid="{00000000-0005-0000-0000-0000FF020000}"/>
    <cellStyle name="Normal 7 8" xfId="345" xr:uid="{00000000-0005-0000-0000-000000030000}"/>
    <cellStyle name="Normal 7 9" xfId="123" xr:uid="{00000000-0005-0000-0000-000001030000}"/>
    <cellStyle name="Normal 8" xfId="292" xr:uid="{00000000-0005-0000-0000-000002030000}"/>
    <cellStyle name="Normal 8 2" xfId="486" xr:uid="{00000000-0005-0000-0000-000003030000}"/>
    <cellStyle name="Normal 8 3" xfId="485" xr:uid="{00000000-0005-0000-0000-000004030000}"/>
    <cellStyle name="Normal 9" xfId="399" xr:uid="{00000000-0005-0000-0000-000005030000}"/>
    <cellStyle name="Normal 9 2" xfId="562" xr:uid="{00000000-0005-0000-0000-000006030000}"/>
    <cellStyle name="Normal GHG Numbers (0.00)" xfId="28" xr:uid="{00000000-0005-0000-0000-000007030000}"/>
    <cellStyle name="Normal GHG Numbers (0.00) 2" xfId="70" xr:uid="{00000000-0005-0000-0000-000008030000}"/>
    <cellStyle name="Normal GHG Numbers (0.00) 3" xfId="217" xr:uid="{00000000-0005-0000-0000-000009030000}"/>
    <cellStyle name="Normal GHG Numbers (0.00) 3 2" xfId="487" xr:uid="{00000000-0005-0000-0000-00000A030000}"/>
    <cellStyle name="Normal GHG Numbers (0.00) 3 2 2" xfId="635" xr:uid="{00000000-0005-0000-0000-00000B030000}"/>
    <cellStyle name="Normal GHG Numbers (0.00) 3 2 3" xfId="937" xr:uid="{00000000-0005-0000-0000-00000C030000}"/>
    <cellStyle name="Normal GHG Numbers (0.00) 3 3" xfId="417" xr:uid="{00000000-0005-0000-0000-00000D030000}"/>
    <cellStyle name="Normal GHG Numbers (0.00) 3 3 2" xfId="694" xr:uid="{00000000-0005-0000-0000-00000E030000}"/>
    <cellStyle name="Normal GHG Numbers (0.00) 3 3 3" xfId="591" xr:uid="{00000000-0005-0000-0000-00000F030000}"/>
    <cellStyle name="Normal GHG Numbers (0.00) 3 3 4" xfId="724" xr:uid="{00000000-0005-0000-0000-000010030000}"/>
    <cellStyle name="Normal GHG Numbers (0.00) 3 4" xfId="893" xr:uid="{00000000-0005-0000-0000-000011030000}"/>
    <cellStyle name="Normal GHG Textfiels Bold" xfId="29" xr:uid="{00000000-0005-0000-0000-000012030000}"/>
    <cellStyle name="Normal GHG Textfiels Bold 2" xfId="71" xr:uid="{00000000-0005-0000-0000-000013030000}"/>
    <cellStyle name="Normal GHG Textfiels Bold 3" xfId="218" xr:uid="{00000000-0005-0000-0000-000014030000}"/>
    <cellStyle name="Normal GHG Textfiels Bold 3 2" xfId="488" xr:uid="{00000000-0005-0000-0000-000015030000}"/>
    <cellStyle name="Normal GHG Textfiels Bold 3 2 2" xfId="579" xr:uid="{00000000-0005-0000-0000-000016030000}"/>
    <cellStyle name="Normal GHG Textfiels Bold 3 2 3" xfId="911" xr:uid="{00000000-0005-0000-0000-000017030000}"/>
    <cellStyle name="Normal GHG Textfiels Bold 3 3" xfId="418" xr:uid="{00000000-0005-0000-0000-000018030000}"/>
    <cellStyle name="Normal GHG Textfiels Bold 3 3 2" xfId="695" xr:uid="{00000000-0005-0000-0000-000019030000}"/>
    <cellStyle name="Normal GHG Textfiels Bold 3 3 3" xfId="638" xr:uid="{00000000-0005-0000-0000-00001A030000}"/>
    <cellStyle name="Normal GHG Textfiels Bold 3 3 4" xfId="613" xr:uid="{00000000-0005-0000-0000-00001B030000}"/>
    <cellStyle name="Normal GHG Textfiels Bold 3 4" xfId="878" xr:uid="{00000000-0005-0000-0000-00001C030000}"/>
    <cellStyle name="Normal GHG whole table" xfId="30" xr:uid="{00000000-0005-0000-0000-00001D030000}"/>
    <cellStyle name="Normal GHG whole table 2" xfId="489" xr:uid="{00000000-0005-0000-0000-00001E030000}"/>
    <cellStyle name="Normal GHG whole table 2 2" xfId="634" xr:uid="{00000000-0005-0000-0000-00001F030000}"/>
    <cellStyle name="Normal GHG whole table 2 3" xfId="933" xr:uid="{00000000-0005-0000-0000-000020030000}"/>
    <cellStyle name="Normal GHG whole table 3" xfId="338" xr:uid="{00000000-0005-0000-0000-000021030000}"/>
    <cellStyle name="Normal GHG whole table 3 2" xfId="674" xr:uid="{00000000-0005-0000-0000-000022030000}"/>
    <cellStyle name="Normal GHG whole table 3 3" xfId="595" xr:uid="{00000000-0005-0000-0000-000023030000}"/>
    <cellStyle name="Normal GHG whole table 3 4" xfId="682" xr:uid="{00000000-0005-0000-0000-000024030000}"/>
    <cellStyle name="Normal GHG whole table 4" xfId="926" xr:uid="{00000000-0005-0000-0000-000025030000}"/>
    <cellStyle name="Normal GHG-Shade" xfId="31" xr:uid="{00000000-0005-0000-0000-000026030000}"/>
    <cellStyle name="Normal GHG-Shade 2" xfId="72" xr:uid="{00000000-0005-0000-0000-000027030000}"/>
    <cellStyle name="Normal GHG-Shade 2 2" xfId="220" xr:uid="{00000000-0005-0000-0000-000028030000}"/>
    <cellStyle name="Normal GHG-Shade 2 3" xfId="221" xr:uid="{00000000-0005-0000-0000-000029030000}"/>
    <cellStyle name="Normal GHG-Shade 2 4" xfId="252" xr:uid="{00000000-0005-0000-0000-00002A030000}"/>
    <cellStyle name="Normal GHG-Shade 2 5" xfId="419" xr:uid="{00000000-0005-0000-0000-00002B030000}"/>
    <cellStyle name="Normal GHG-Shade 2 6" xfId="219" xr:uid="{00000000-0005-0000-0000-00002C030000}"/>
    <cellStyle name="Normal GHG-Shade 2 6 2" xfId="949" xr:uid="{00000000-0005-0000-0000-00002D030000}"/>
    <cellStyle name="Normal GHG-Shade 3" xfId="222" xr:uid="{00000000-0005-0000-0000-00002E030000}"/>
    <cellStyle name="Normal GHG-Shade 3 2" xfId="223" xr:uid="{00000000-0005-0000-0000-00002F030000}"/>
    <cellStyle name="Normal GHG-Shade 4" xfId="224" xr:uid="{00000000-0005-0000-0000-000030030000}"/>
    <cellStyle name="Normal GHG-Shade 4 2" xfId="490" xr:uid="{00000000-0005-0000-0000-000031030000}"/>
    <cellStyle name="Normal GHG-Shade 5" xfId="115" xr:uid="{00000000-0005-0000-0000-000032030000}"/>
    <cellStyle name="Normál_Munka1" xfId="119" xr:uid="{00000000-0005-0000-0000-000033030000}"/>
    <cellStyle name="Note 2" xfId="225" xr:uid="{00000000-0005-0000-0000-000034030000}"/>
    <cellStyle name="Note 2 2" xfId="617" xr:uid="{00000000-0005-0000-0000-000035030000}"/>
    <cellStyle name="Note 2 2 2" xfId="782" xr:uid="{00000000-0005-0000-0000-000036030000}"/>
    <cellStyle name="Note 2 3" xfId="681" xr:uid="{00000000-0005-0000-0000-000037030000}"/>
    <cellStyle name="Note 2 3 2" xfId="805" xr:uid="{00000000-0005-0000-0000-000038030000}"/>
    <cellStyle name="Note 2 4" xfId="576" xr:uid="{00000000-0005-0000-0000-000039030000}"/>
    <cellStyle name="Note 2 4 2" xfId="764" xr:uid="{00000000-0005-0000-0000-00003A030000}"/>
    <cellStyle name="Note 2 5" xfId="740" xr:uid="{00000000-0005-0000-0000-00003B030000}"/>
    <cellStyle name="Note 3" xfId="293" xr:uid="{00000000-0005-0000-0000-00003C030000}"/>
    <cellStyle name="Note 3 2" xfId="645" xr:uid="{00000000-0005-0000-0000-00003D030000}"/>
    <cellStyle name="Note 3 2 2" xfId="795" xr:uid="{00000000-0005-0000-0000-00003E030000}"/>
    <cellStyle name="Note 3 3" xfId="611" xr:uid="{00000000-0005-0000-0000-00003F030000}"/>
    <cellStyle name="Note 3 3 2" xfId="779" xr:uid="{00000000-0005-0000-0000-000040030000}"/>
    <cellStyle name="Note 3 4" xfId="629" xr:uid="{00000000-0005-0000-0000-000041030000}"/>
    <cellStyle name="Note 3 4 2" xfId="790" xr:uid="{00000000-0005-0000-0000-000042030000}"/>
    <cellStyle name="Note 3 5" xfId="746" xr:uid="{00000000-0005-0000-0000-000043030000}"/>
    <cellStyle name="Notiz" xfId="226" xr:uid="{00000000-0005-0000-0000-000044030000}"/>
    <cellStyle name="Notiz 2" xfId="618" xr:uid="{00000000-0005-0000-0000-000045030000}"/>
    <cellStyle name="Notiz 2 2" xfId="783" xr:uid="{00000000-0005-0000-0000-000046030000}"/>
    <cellStyle name="Notiz 3" xfId="680" xr:uid="{00000000-0005-0000-0000-000047030000}"/>
    <cellStyle name="Notiz 3 2" xfId="804" xr:uid="{00000000-0005-0000-0000-000048030000}"/>
    <cellStyle name="Notiz 4" xfId="649" xr:uid="{00000000-0005-0000-0000-000049030000}"/>
    <cellStyle name="Notiz 4 2" xfId="798" xr:uid="{00000000-0005-0000-0000-00004A030000}"/>
    <cellStyle name="Notiz 5" xfId="741" xr:uid="{00000000-0005-0000-0000-00004B030000}"/>
    <cellStyle name="Output 2" xfId="227" xr:uid="{00000000-0005-0000-0000-00004C030000}"/>
    <cellStyle name="Output 2 2" xfId="619" xr:uid="{00000000-0005-0000-0000-00004D030000}"/>
    <cellStyle name="Output 2 2 2" xfId="784" xr:uid="{00000000-0005-0000-0000-00004E030000}"/>
    <cellStyle name="Output 2 2 2 2" xfId="885" xr:uid="{00000000-0005-0000-0000-00004F030000}"/>
    <cellStyle name="Output 2 2 3" xfId="927" xr:uid="{00000000-0005-0000-0000-000050030000}"/>
    <cellStyle name="Output 2 3" xfId="715" xr:uid="{00000000-0005-0000-0000-000051030000}"/>
    <cellStyle name="Output 2 3 2" xfId="818" xr:uid="{00000000-0005-0000-0000-000052030000}"/>
    <cellStyle name="Output 2 3 2 2" xfId="869" xr:uid="{00000000-0005-0000-0000-000053030000}"/>
    <cellStyle name="Output 2 3 3" xfId="888" xr:uid="{00000000-0005-0000-0000-000054030000}"/>
    <cellStyle name="Output 2 4" xfId="742" xr:uid="{00000000-0005-0000-0000-000055030000}"/>
    <cellStyle name="Output 2 4 2" xfId="862" xr:uid="{00000000-0005-0000-0000-000056030000}"/>
    <cellStyle name="Output 2 5" xfId="890" xr:uid="{00000000-0005-0000-0000-000057030000}"/>
    <cellStyle name="Output 3" xfId="294" xr:uid="{00000000-0005-0000-0000-000058030000}"/>
    <cellStyle name="Output 3 2" xfId="646" xr:uid="{00000000-0005-0000-0000-000059030000}"/>
    <cellStyle name="Output 3 2 2" xfId="796" xr:uid="{00000000-0005-0000-0000-00005A030000}"/>
    <cellStyle name="Output 3 2 2 2" xfId="844" xr:uid="{00000000-0005-0000-0000-00005B030000}"/>
    <cellStyle name="Output 3 2 3" xfId="871" xr:uid="{00000000-0005-0000-0000-00005C030000}"/>
    <cellStyle name="Output 3 3" xfId="697" xr:uid="{00000000-0005-0000-0000-00005D030000}"/>
    <cellStyle name="Output 3 3 2" xfId="811" xr:uid="{00000000-0005-0000-0000-00005E030000}"/>
    <cellStyle name="Output 3 3 2 2" xfId="849" xr:uid="{00000000-0005-0000-0000-00005F030000}"/>
    <cellStyle name="Output 3 3 3" xfId="904" xr:uid="{00000000-0005-0000-0000-000060030000}"/>
    <cellStyle name="Output 3 4" xfId="747" xr:uid="{00000000-0005-0000-0000-000061030000}"/>
    <cellStyle name="Output 3 4 2" xfId="877" xr:uid="{00000000-0005-0000-0000-000062030000}"/>
    <cellStyle name="Output 3 5" xfId="874" xr:uid="{00000000-0005-0000-0000-000063030000}"/>
    <cellStyle name="Pattern" xfId="228" xr:uid="{00000000-0005-0000-0000-000064030000}"/>
    <cellStyle name="Pattern 2" xfId="491" xr:uid="{00000000-0005-0000-0000-000065030000}"/>
    <cellStyle name="Pattern 2 2" xfId="633" xr:uid="{00000000-0005-0000-0000-000066030000}"/>
    <cellStyle name="Pattern 2 3" xfId="931" xr:uid="{00000000-0005-0000-0000-000067030000}"/>
    <cellStyle name="Pattern 3" xfId="340" xr:uid="{00000000-0005-0000-0000-000068030000}"/>
    <cellStyle name="Pattern 3 2" xfId="676" xr:uid="{00000000-0005-0000-0000-000069030000}"/>
    <cellStyle name="Pattern 3 3" xfId="575" xr:uid="{00000000-0005-0000-0000-00006A030000}"/>
    <cellStyle name="Pattern 3 4" xfId="689" xr:uid="{00000000-0005-0000-0000-00006B030000}"/>
    <cellStyle name="Pattern 4" xfId="863" xr:uid="{00000000-0005-0000-0000-00006C030000}"/>
    <cellStyle name="Percent 2" xfId="5" xr:uid="{00000000-0005-0000-0000-00006E030000}"/>
    <cellStyle name="Percent 2 2" xfId="43" xr:uid="{00000000-0005-0000-0000-00006F030000}"/>
    <cellStyle name="Percent 2 2 2" xfId="836" xr:uid="{00000000-0005-0000-0000-000070030000}"/>
    <cellStyle name="Percent 2 2 3" xfId="492" xr:uid="{00000000-0005-0000-0000-000071030000}"/>
    <cellStyle name="Percent 2 3" xfId="826" xr:uid="{00000000-0005-0000-0000-000072030000}"/>
    <cellStyle name="Percent 2 4" xfId="229" xr:uid="{00000000-0005-0000-0000-000073030000}"/>
    <cellStyle name="Percent 3" xfId="32" xr:uid="{00000000-0005-0000-0000-000074030000}"/>
    <cellStyle name="Percent 3 2" xfId="93" xr:uid="{00000000-0005-0000-0000-000075030000}"/>
    <cellStyle name="Percent 3 2 2" xfId="94" xr:uid="{00000000-0005-0000-0000-000076030000}"/>
    <cellStyle name="Percent 3 2 3" xfId="95" xr:uid="{00000000-0005-0000-0000-000077030000}"/>
    <cellStyle name="Percent 3 3" xfId="96" xr:uid="{00000000-0005-0000-0000-000078030000}"/>
    <cellStyle name="Percent 3 4" xfId="97" xr:uid="{00000000-0005-0000-0000-000079030000}"/>
    <cellStyle name="Percent 3 5" xfId="73" xr:uid="{00000000-0005-0000-0000-00007A030000}"/>
    <cellStyle name="Percent 4" xfId="98" xr:uid="{00000000-0005-0000-0000-00007B030000}"/>
    <cellStyle name="Percent 5" xfId="104" xr:uid="{00000000-0005-0000-0000-00007C030000}"/>
    <cellStyle name="Prozent 2" xfId="33" xr:uid="{00000000-0005-0000-0000-00007D030000}"/>
    <cellStyle name="RowLevel_1 2" xfId="124" xr:uid="{00000000-0005-0000-0000-00007E030000}"/>
    <cellStyle name="Schlecht" xfId="230" xr:uid="{00000000-0005-0000-0000-00007F030000}"/>
    <cellStyle name="Shade" xfId="74" xr:uid="{00000000-0005-0000-0000-000080030000}"/>
    <cellStyle name="Shade 2" xfId="231" xr:uid="{00000000-0005-0000-0000-000081030000}"/>
    <cellStyle name="Shade 2 2" xfId="494" xr:uid="{00000000-0005-0000-0000-000082030000}"/>
    <cellStyle name="Shade 2 2 2" xfId="578" xr:uid="{00000000-0005-0000-0000-000083030000}"/>
    <cellStyle name="Shade 2 2 3" xfId="896" xr:uid="{00000000-0005-0000-0000-000084030000}"/>
    <cellStyle name="Shade 2 3" xfId="342" xr:uid="{00000000-0005-0000-0000-000085030000}"/>
    <cellStyle name="Shade 2 3 2" xfId="678" xr:uid="{00000000-0005-0000-0000-000086030000}"/>
    <cellStyle name="Shade 2 3 3" xfId="707" xr:uid="{00000000-0005-0000-0000-000087030000}"/>
    <cellStyle name="Shade 2 3 4" xfId="621" xr:uid="{00000000-0005-0000-0000-000088030000}"/>
    <cellStyle name="Shade 2 4" xfId="875" xr:uid="{00000000-0005-0000-0000-000089030000}"/>
    <cellStyle name="Shade 3" xfId="493" xr:uid="{00000000-0005-0000-0000-00008A030000}"/>
    <cellStyle name="Shade 3 2" xfId="632" xr:uid="{00000000-0005-0000-0000-00008B030000}"/>
    <cellStyle name="Shade 3 3" xfId="919" xr:uid="{00000000-0005-0000-0000-00008C030000}"/>
    <cellStyle name="Shade 4" xfId="341" xr:uid="{00000000-0005-0000-0000-00008D030000}"/>
    <cellStyle name="Shade 4 2" xfId="677" xr:uid="{00000000-0005-0000-0000-00008E030000}"/>
    <cellStyle name="Shade 4 3" xfId="706" xr:uid="{00000000-0005-0000-0000-00008F030000}"/>
    <cellStyle name="Shade 4 4" xfId="568" xr:uid="{00000000-0005-0000-0000-000090030000}"/>
    <cellStyle name="Shade 5" xfId="891" xr:uid="{00000000-0005-0000-0000-000091030000}"/>
    <cellStyle name="Shade_B_border2" xfId="232" xr:uid="{00000000-0005-0000-0000-000092030000}"/>
    <cellStyle name="Standaard2" xfId="34" xr:uid="{00000000-0005-0000-0000-000093030000}"/>
    <cellStyle name="Standard 2" xfId="35" xr:uid="{00000000-0005-0000-0000-000094030000}"/>
    <cellStyle name="Standard 2 2" xfId="36" xr:uid="{00000000-0005-0000-0000-000095030000}"/>
    <cellStyle name="Standard 2 2 2" xfId="563" xr:uid="{00000000-0005-0000-0000-000096030000}"/>
    <cellStyle name="Standard 2 2 3" xfId="834" xr:uid="{00000000-0005-0000-0000-000097030000}"/>
    <cellStyle name="Standard 2 2 4" xfId="454" xr:uid="{00000000-0005-0000-0000-000098030000}"/>
    <cellStyle name="Standard 2 3" xfId="44" xr:uid="{00000000-0005-0000-0000-000099030000}"/>
    <cellStyle name="Standard 2_TP09 check AT v0.4" xfId="37" xr:uid="{00000000-0005-0000-0000-00009A030000}"/>
    <cellStyle name="Standard 3" xfId="38" xr:uid="{00000000-0005-0000-0000-00009B030000}"/>
    <cellStyle name="Standard 3 2" xfId="39" xr:uid="{00000000-0005-0000-0000-00009C030000}"/>
    <cellStyle name="Standard_DK-Indicators_v2" xfId="40" xr:uid="{00000000-0005-0000-0000-00009D030000}"/>
    <cellStyle name="Tabref" xfId="75" xr:uid="{00000000-0005-0000-0000-00009E030000}"/>
    <cellStyle name="Title 2" xfId="233" xr:uid="{00000000-0005-0000-0000-00009F030000}"/>
    <cellStyle name="Title 3" xfId="295" xr:uid="{00000000-0005-0000-0000-0000A0030000}"/>
    <cellStyle name="Total 2" xfId="234" xr:uid="{00000000-0005-0000-0000-0000A1030000}"/>
    <cellStyle name="Total 2 2" xfId="623" xr:uid="{00000000-0005-0000-0000-0000A2030000}"/>
    <cellStyle name="Total 2 2 2" xfId="786" xr:uid="{00000000-0005-0000-0000-0000A3030000}"/>
    <cellStyle name="Total 2 3" xfId="684" xr:uid="{00000000-0005-0000-0000-0000A4030000}"/>
    <cellStyle name="Total 2 3 2" xfId="807" xr:uid="{00000000-0005-0000-0000-0000A5030000}"/>
    <cellStyle name="Total 2 4" xfId="572" xr:uid="{00000000-0005-0000-0000-0000A6030000}"/>
    <cellStyle name="Total 2 4 2" xfId="762" xr:uid="{00000000-0005-0000-0000-0000A7030000}"/>
    <cellStyle name="Total 2 5" xfId="743" xr:uid="{00000000-0005-0000-0000-0000A8030000}"/>
    <cellStyle name="Total 3" xfId="296" xr:uid="{00000000-0005-0000-0000-0000A9030000}"/>
    <cellStyle name="Total 3 2" xfId="647" xr:uid="{00000000-0005-0000-0000-0000AA030000}"/>
    <cellStyle name="Total 3 2 2" xfId="797" xr:uid="{00000000-0005-0000-0000-0000AB030000}"/>
    <cellStyle name="Total 3 3" xfId="610" xr:uid="{00000000-0005-0000-0000-0000AC030000}"/>
    <cellStyle name="Total 3 3 2" xfId="778" xr:uid="{00000000-0005-0000-0000-0000AD030000}"/>
    <cellStyle name="Total 3 4" xfId="651" xr:uid="{00000000-0005-0000-0000-0000AE030000}"/>
    <cellStyle name="Total 3 4 2" xfId="799" xr:uid="{00000000-0005-0000-0000-0000AF030000}"/>
    <cellStyle name="Total 3 5" xfId="748" xr:uid="{00000000-0005-0000-0000-0000B0030000}"/>
    <cellStyle name="Überschrift" xfId="235" xr:uid="{00000000-0005-0000-0000-0000B1030000}"/>
    <cellStyle name="Überschrift 1" xfId="236" xr:uid="{00000000-0005-0000-0000-0000B2030000}"/>
    <cellStyle name="Überschrift 2" xfId="237" xr:uid="{00000000-0005-0000-0000-0000B3030000}"/>
    <cellStyle name="Überschrift 3" xfId="238" xr:uid="{00000000-0005-0000-0000-0000B4030000}"/>
    <cellStyle name="Überschrift 4" xfId="239" xr:uid="{00000000-0005-0000-0000-0000B5030000}"/>
    <cellStyle name="Verknüpfte Zelle" xfId="240" xr:uid="{00000000-0005-0000-0000-0000B6030000}"/>
    <cellStyle name="Warnender Text" xfId="41" xr:uid="{00000000-0005-0000-0000-0000B7030000}"/>
    <cellStyle name="Warnender Text 2" xfId="453" xr:uid="{00000000-0005-0000-0000-0000B8030000}"/>
    <cellStyle name="Warnender Text 3" xfId="344" xr:uid="{00000000-0005-0000-0000-0000B9030000}"/>
    <cellStyle name="Warning Text 2" xfId="241" xr:uid="{00000000-0005-0000-0000-0000BA030000}"/>
    <cellStyle name="Warning Text 3" xfId="297" xr:uid="{00000000-0005-0000-0000-0000BB030000}"/>
    <cellStyle name="Zelle überprüfen" xfId="242" xr:uid="{00000000-0005-0000-0000-0000BC030000}"/>
    <cellStyle name="Гиперссылка" xfId="76" xr:uid="{00000000-0005-0000-0000-0000BD030000}"/>
    <cellStyle name="Гиперссылка 2" xfId="99" xr:uid="{00000000-0005-0000-0000-0000BE030000}"/>
    <cellStyle name="Гиперссылка 2 2" xfId="243" xr:uid="{00000000-0005-0000-0000-0000BF030000}"/>
    <cellStyle name="Гиперссылка 2 2 2" xfId="955" xr:uid="{00000000-0005-0000-0000-0000C0030000}"/>
    <cellStyle name="Гиперссылка 3" xfId="253" xr:uid="{00000000-0005-0000-0000-0000C1030000}"/>
    <cellStyle name="Гиперссылка 4" xfId="427" xr:uid="{00000000-0005-0000-0000-0000C2030000}"/>
    <cellStyle name="Обычный_2++" xfId="77" xr:uid="{00000000-0005-0000-0000-0000C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DCB6-9411-4B97-A3C3-F81BB1D46618}">
  <dimension ref="A1:V37"/>
  <sheetViews>
    <sheetView zoomScale="80" zoomScaleNormal="80" workbookViewId="0">
      <selection activeCell="B2" sqref="B2"/>
    </sheetView>
  </sheetViews>
  <sheetFormatPr defaultRowHeight="15" x14ac:dyDescent="0.25"/>
  <cols>
    <col min="1" max="1" width="47.85546875" customWidth="1"/>
    <col min="2" max="2" width="11.7109375" customWidth="1"/>
    <col min="3" max="3" width="11.85546875" customWidth="1"/>
    <col min="4" max="4" width="11.28515625" customWidth="1"/>
  </cols>
  <sheetData>
    <row r="1" spans="1:22" s="2" customFormat="1" x14ac:dyDescent="0.25">
      <c r="A1" s="1" t="s">
        <v>35</v>
      </c>
      <c r="B1" s="9">
        <v>2020</v>
      </c>
      <c r="C1" s="1">
        <v>2021</v>
      </c>
      <c r="D1" s="1">
        <v>2022</v>
      </c>
      <c r="E1" s="1">
        <v>2023</v>
      </c>
      <c r="F1" s="1">
        <v>2024</v>
      </c>
      <c r="G1" s="1">
        <v>2025</v>
      </c>
      <c r="H1" s="1">
        <v>2026</v>
      </c>
      <c r="I1" s="1">
        <v>2027</v>
      </c>
      <c r="J1" s="1">
        <v>2028</v>
      </c>
      <c r="K1" s="1">
        <v>2029</v>
      </c>
      <c r="L1" s="1">
        <v>2030</v>
      </c>
      <c r="M1" s="1">
        <v>2031</v>
      </c>
      <c r="N1" s="1">
        <v>2032</v>
      </c>
      <c r="O1" s="1">
        <v>2033</v>
      </c>
      <c r="P1" s="1">
        <v>2034</v>
      </c>
      <c r="Q1" s="1">
        <v>2035</v>
      </c>
      <c r="R1" s="1">
        <v>2036</v>
      </c>
      <c r="S1" s="1">
        <v>2037</v>
      </c>
      <c r="T1" s="1">
        <v>2038</v>
      </c>
      <c r="U1" s="1">
        <v>2039</v>
      </c>
      <c r="V1" s="1">
        <v>2040</v>
      </c>
    </row>
    <row r="2" spans="1:22" x14ac:dyDescent="0.25">
      <c r="A2" s="3" t="s">
        <v>0</v>
      </c>
      <c r="B2" s="10">
        <v>8737.5781060997124</v>
      </c>
      <c r="C2" s="4">
        <v>11398.714558112737</v>
      </c>
      <c r="D2" s="4">
        <v>11220.963421329136</v>
      </c>
      <c r="E2" s="4">
        <v>10686.912557717942</v>
      </c>
      <c r="F2" s="4">
        <v>8937.3791291008311</v>
      </c>
      <c r="G2" s="4">
        <v>8910.5216318566218</v>
      </c>
      <c r="H2" s="4">
        <v>7638.1999424860223</v>
      </c>
      <c r="I2" s="4">
        <v>6601.3759826515025</v>
      </c>
      <c r="J2" s="4">
        <v>6098.0959570049727</v>
      </c>
      <c r="K2" s="4">
        <v>5806.2766227199818</v>
      </c>
      <c r="L2" s="4">
        <v>5432.9689590929656</v>
      </c>
      <c r="M2" s="4">
        <v>5689.452444117137</v>
      </c>
      <c r="N2" s="4">
        <v>5154.8787154436559</v>
      </c>
      <c r="O2" s="4">
        <v>5194.8132566553022</v>
      </c>
      <c r="P2" s="4">
        <v>4773.1952945464609</v>
      </c>
      <c r="Q2" s="4">
        <v>5097.9445299862755</v>
      </c>
      <c r="R2" s="4">
        <v>4740.853732367601</v>
      </c>
      <c r="S2" s="4">
        <v>4756.9664701957563</v>
      </c>
      <c r="T2" s="4">
        <v>5128.5616872529017</v>
      </c>
      <c r="U2" s="4">
        <v>5128.1762007618208</v>
      </c>
      <c r="V2" s="4">
        <v>4496.4635546434301</v>
      </c>
    </row>
    <row r="3" spans="1:22" x14ac:dyDescent="0.25">
      <c r="A3" s="5" t="s">
        <v>10</v>
      </c>
      <c r="B3" s="10">
        <v>8242.4180545360887</v>
      </c>
      <c r="C3" s="6">
        <v>10899.410640959086</v>
      </c>
      <c r="D3" s="6">
        <v>10730.437245812747</v>
      </c>
      <c r="E3" s="6">
        <v>10196.424131085048</v>
      </c>
      <c r="F3" s="6">
        <v>8477.0963264346137</v>
      </c>
      <c r="G3" s="6">
        <v>8472.3329431689581</v>
      </c>
      <c r="H3" s="6">
        <v>7203.3366453688395</v>
      </c>
      <c r="I3" s="6">
        <v>6174.3587556202547</v>
      </c>
      <c r="J3" s="6">
        <v>5675.1241128064885</v>
      </c>
      <c r="K3" s="6">
        <v>5415.7372101855235</v>
      </c>
      <c r="L3" s="6">
        <v>5015.5700935038003</v>
      </c>
      <c r="M3" s="6">
        <v>5270.2728368965545</v>
      </c>
      <c r="N3" s="6">
        <v>4739.3840764842544</v>
      </c>
      <c r="O3" s="6">
        <v>4779.0172577679896</v>
      </c>
      <c r="P3" s="6">
        <v>4390.1609060988485</v>
      </c>
      <c r="Q3" s="6">
        <v>4682.7408446649915</v>
      </c>
      <c r="R3" s="6">
        <v>4328.1206602416723</v>
      </c>
      <c r="S3" s="6">
        <v>4344.2222368133434</v>
      </c>
      <c r="T3" s="6">
        <v>4713.3269712511374</v>
      </c>
      <c r="U3" s="6">
        <v>4742.8427984226155</v>
      </c>
      <c r="V3" s="6">
        <v>4085.6046313701968</v>
      </c>
    </row>
    <row r="4" spans="1:22" x14ac:dyDescent="0.25">
      <c r="A4" s="5" t="s">
        <v>11</v>
      </c>
      <c r="B4" s="10">
        <v>301.03595406813986</v>
      </c>
      <c r="C4" s="6">
        <v>305.39985318697268</v>
      </c>
      <c r="D4" s="6">
        <v>305.39985318697268</v>
      </c>
      <c r="E4" s="6">
        <v>305.39985318697268</v>
      </c>
      <c r="F4" s="6">
        <v>275.36052336530321</v>
      </c>
      <c r="G4" s="6">
        <v>305.39985318697268</v>
      </c>
      <c r="H4" s="6">
        <v>305.39985318697268</v>
      </c>
      <c r="I4" s="6">
        <v>305.39985318697268</v>
      </c>
      <c r="J4" s="6">
        <v>305.39985318697268</v>
      </c>
      <c r="K4" s="6">
        <v>275.36052336530321</v>
      </c>
      <c r="L4" s="6">
        <v>305.39985318697268</v>
      </c>
      <c r="M4" s="6">
        <v>305.39985318697268</v>
      </c>
      <c r="N4" s="6">
        <v>305.39985318697268</v>
      </c>
      <c r="O4" s="6">
        <v>305.39985318697268</v>
      </c>
      <c r="P4" s="6">
        <v>275.36052336530321</v>
      </c>
      <c r="Q4" s="6">
        <v>305.39985318697268</v>
      </c>
      <c r="R4" s="6">
        <v>305.39985318697268</v>
      </c>
      <c r="S4" s="6">
        <v>305.39985318697268</v>
      </c>
      <c r="T4" s="6">
        <v>305.39985318697268</v>
      </c>
      <c r="U4" s="6">
        <v>275.36052336530321</v>
      </c>
      <c r="V4" s="6">
        <v>305.39985318697268</v>
      </c>
    </row>
    <row r="5" spans="1:22" x14ac:dyDescent="0.25">
      <c r="A5" s="5" t="s">
        <v>12</v>
      </c>
      <c r="B5" s="10">
        <v>91.832968093679767</v>
      </c>
      <c r="C5" s="6">
        <v>93.304497010468282</v>
      </c>
      <c r="D5" s="6">
        <v>72.983570381232013</v>
      </c>
      <c r="E5" s="6">
        <v>72.983570381232013</v>
      </c>
      <c r="F5" s="6">
        <v>72.983570381232013</v>
      </c>
      <c r="G5" s="6">
        <v>22.181253808141378</v>
      </c>
      <c r="H5" s="6">
        <v>22.181253808141378</v>
      </c>
      <c r="I5" s="6">
        <v>22.181253808141378</v>
      </c>
      <c r="J5" s="6">
        <v>22.181253808141378</v>
      </c>
      <c r="K5" s="6">
        <v>22.181253808141378</v>
      </c>
      <c r="L5" s="6">
        <v>22.181253808141378</v>
      </c>
      <c r="M5" s="6">
        <v>22.181253808141378</v>
      </c>
      <c r="N5" s="6">
        <v>22.181253808141378</v>
      </c>
      <c r="O5" s="6">
        <v>22.181253808141378</v>
      </c>
      <c r="P5" s="6">
        <v>22.181253808141378</v>
      </c>
      <c r="Q5" s="6">
        <v>22.181253808141378</v>
      </c>
      <c r="R5" s="6">
        <v>22.181253808141378</v>
      </c>
      <c r="S5" s="6">
        <v>22.181253808141378</v>
      </c>
      <c r="T5" s="6">
        <v>22.181253808141378</v>
      </c>
      <c r="U5" s="6">
        <v>22.181253808141378</v>
      </c>
      <c r="V5" s="6">
        <v>22.181253808141378</v>
      </c>
    </row>
    <row r="6" spans="1:22" x14ac:dyDescent="0.25">
      <c r="A6" s="5" t="s">
        <v>13</v>
      </c>
      <c r="B6" s="10">
        <v>102.29112940180229</v>
      </c>
      <c r="C6" s="6">
        <v>100.59956695621131</v>
      </c>
      <c r="D6" s="6">
        <v>112.14275194818441</v>
      </c>
      <c r="E6" s="6">
        <v>112.10500306469012</v>
      </c>
      <c r="F6" s="6">
        <v>111.93870891968264</v>
      </c>
      <c r="G6" s="6">
        <v>110.60758169254966</v>
      </c>
      <c r="H6" s="6">
        <v>107.28219012206858</v>
      </c>
      <c r="I6" s="6">
        <v>99.436120036133943</v>
      </c>
      <c r="J6" s="6">
        <v>95.390737203370264</v>
      </c>
      <c r="K6" s="6">
        <v>92.997635361013906</v>
      </c>
      <c r="L6" s="6">
        <v>89.817758594051597</v>
      </c>
      <c r="M6" s="6">
        <v>91.598500225468541</v>
      </c>
      <c r="N6" s="6">
        <v>87.913531964287401</v>
      </c>
      <c r="O6" s="6">
        <v>88.214891892198636</v>
      </c>
      <c r="P6" s="6">
        <v>85.492611274167615</v>
      </c>
      <c r="Q6" s="6">
        <v>87.622578326169545</v>
      </c>
      <c r="R6" s="6">
        <v>85.151965130814645</v>
      </c>
      <c r="S6" s="6">
        <v>85.163126387298547</v>
      </c>
      <c r="T6" s="6">
        <v>87.6536090066502</v>
      </c>
      <c r="U6" s="6">
        <v>87.791625165760863</v>
      </c>
      <c r="V6" s="6">
        <v>83.277816278119872</v>
      </c>
    </row>
    <row r="7" spans="1:22" x14ac:dyDescent="0.25">
      <c r="A7" s="3" t="s">
        <v>1</v>
      </c>
      <c r="B7" s="10">
        <v>7129.9914357760417</v>
      </c>
      <c r="C7" s="4">
        <v>6920.4662983796261</v>
      </c>
      <c r="D7" s="4">
        <v>6405.9399278669107</v>
      </c>
      <c r="E7" s="4">
        <v>6286.7275758167234</v>
      </c>
      <c r="F7" s="4">
        <v>6152.1526940275671</v>
      </c>
      <c r="G7" s="4">
        <v>5999.1522708126649</v>
      </c>
      <c r="H7" s="4">
        <v>5819.8085969443346</v>
      </c>
      <c r="I7" s="4">
        <v>5621.7096054221129</v>
      </c>
      <c r="J7" s="4">
        <v>5487.6540874845987</v>
      </c>
      <c r="K7" s="4">
        <v>5345.4190188892862</v>
      </c>
      <c r="L7" s="4">
        <v>5187.7643355979353</v>
      </c>
      <c r="M7" s="4">
        <v>5039.2986585572316</v>
      </c>
      <c r="N7" s="4">
        <v>4883.0004561931873</v>
      </c>
      <c r="O7" s="4">
        <v>4723.5121423705505</v>
      </c>
      <c r="P7" s="4">
        <v>4558.9619858518745</v>
      </c>
      <c r="Q7" s="4">
        <v>4496.9020722874338</v>
      </c>
      <c r="R7" s="4">
        <v>4434.1898799537576</v>
      </c>
      <c r="S7" s="4">
        <v>4378.215051601409</v>
      </c>
      <c r="T7" s="4">
        <v>4336.4882972880541</v>
      </c>
      <c r="U7" s="4">
        <v>4306.8317910925434</v>
      </c>
      <c r="V7" s="4">
        <v>4288.507257999102</v>
      </c>
    </row>
    <row r="8" spans="1:22" x14ac:dyDescent="0.25">
      <c r="A8" s="3" t="s">
        <v>2</v>
      </c>
      <c r="B8" s="10">
        <v>4520.5666819596181</v>
      </c>
      <c r="C8" s="4">
        <v>4515.2623881747941</v>
      </c>
      <c r="D8" s="4">
        <v>4772.7138415123582</v>
      </c>
      <c r="E8" s="4">
        <v>4577.4276201891589</v>
      </c>
      <c r="F8" s="4">
        <v>4435.1374179304712</v>
      </c>
      <c r="G8" s="4">
        <v>4274.9122805208299</v>
      </c>
      <c r="H8" s="4">
        <v>4113.8011235688718</v>
      </c>
      <c r="I8" s="4">
        <v>3968.9392983273651</v>
      </c>
      <c r="J8" s="4">
        <v>3853.5230598238591</v>
      </c>
      <c r="K8" s="4">
        <v>3745.9454478559355</v>
      </c>
      <c r="L8" s="4">
        <v>3648.0963430742795</v>
      </c>
      <c r="M8" s="4">
        <v>3626.5516535036741</v>
      </c>
      <c r="N8" s="4">
        <v>3595.5356349798603</v>
      </c>
      <c r="O8" s="4">
        <v>3565.6733262268126</v>
      </c>
      <c r="P8" s="4">
        <v>3527.8428931819853</v>
      </c>
      <c r="Q8" s="4">
        <v>3494.5933006567684</v>
      </c>
      <c r="R8" s="4">
        <v>3475.713733332896</v>
      </c>
      <c r="S8" s="4">
        <v>3457.0469628498249</v>
      </c>
      <c r="T8" s="4">
        <v>3440.6999769692789</v>
      </c>
      <c r="U8" s="4">
        <v>3419.0616528527244</v>
      </c>
      <c r="V8" s="4">
        <v>3380.2270956759135</v>
      </c>
    </row>
    <row r="9" spans="1:22" x14ac:dyDescent="0.25">
      <c r="A9" s="3" t="s">
        <v>3</v>
      </c>
      <c r="B9" s="10">
        <v>1834.3705874726752</v>
      </c>
      <c r="C9" s="4">
        <v>1834.3190109934719</v>
      </c>
      <c r="D9" s="4">
        <v>1714.6018680638113</v>
      </c>
      <c r="E9" s="4">
        <v>1666.2696733799621</v>
      </c>
      <c r="F9" s="4">
        <v>1616.4676150359387</v>
      </c>
      <c r="G9" s="4">
        <v>1563.9143813186654</v>
      </c>
      <c r="H9" s="4">
        <v>1510.3908939311991</v>
      </c>
      <c r="I9" s="4">
        <v>1453.6403815365975</v>
      </c>
      <c r="J9" s="4">
        <v>1399.9079215564498</v>
      </c>
      <c r="K9" s="4">
        <v>1344.765266258815</v>
      </c>
      <c r="L9" s="4">
        <v>1279.0257177955036</v>
      </c>
      <c r="M9" s="4">
        <v>1221.9103051613106</v>
      </c>
      <c r="N9" s="4">
        <v>1161.6851306727758</v>
      </c>
      <c r="O9" s="4">
        <v>1103.2816200682369</v>
      </c>
      <c r="P9" s="4">
        <v>1043.2084976246092</v>
      </c>
      <c r="Q9" s="4">
        <v>1010.4654021868344</v>
      </c>
      <c r="R9" s="4">
        <v>991.20355249329418</v>
      </c>
      <c r="S9" s="4">
        <v>975.7865747124265</v>
      </c>
      <c r="T9" s="4">
        <v>963.40141970757986</v>
      </c>
      <c r="U9" s="4">
        <v>951.37592591308976</v>
      </c>
      <c r="V9" s="4">
        <v>937.69580458834071</v>
      </c>
    </row>
    <row r="10" spans="1:22" x14ac:dyDescent="0.25">
      <c r="A10" s="3" t="s">
        <v>4</v>
      </c>
      <c r="B10" s="10">
        <v>10283.252396517295</v>
      </c>
      <c r="C10" s="4">
        <v>10915.795655335296</v>
      </c>
      <c r="D10" s="4">
        <v>12222.794287657773</v>
      </c>
      <c r="E10" s="4">
        <v>12338.085619371665</v>
      </c>
      <c r="F10" s="4">
        <v>12364.039873332093</v>
      </c>
      <c r="G10" s="4">
        <v>12334.682558777316</v>
      </c>
      <c r="H10" s="4">
        <v>11925.704794686872</v>
      </c>
      <c r="I10" s="4">
        <v>11520.986550633705</v>
      </c>
      <c r="J10" s="4">
        <v>11047.465449950105</v>
      </c>
      <c r="K10" s="4">
        <v>10679.129289608456</v>
      </c>
      <c r="L10" s="4">
        <v>10345.906263576173</v>
      </c>
      <c r="M10" s="4">
        <v>10252.155962580369</v>
      </c>
      <c r="N10" s="4">
        <v>10011.676059079033</v>
      </c>
      <c r="O10" s="4">
        <v>9705.0371763980293</v>
      </c>
      <c r="P10" s="4">
        <v>9445.7484498143767</v>
      </c>
      <c r="Q10" s="4">
        <v>9176.5453938863902</v>
      </c>
      <c r="R10" s="4">
        <v>9015.1276018808785</v>
      </c>
      <c r="S10" s="4">
        <v>8865.2816276272733</v>
      </c>
      <c r="T10" s="4">
        <v>8728.6457210127483</v>
      </c>
      <c r="U10" s="4">
        <v>8607.4128805507353</v>
      </c>
      <c r="V10" s="4">
        <v>8498.9841761142798</v>
      </c>
    </row>
    <row r="11" spans="1:22" x14ac:dyDescent="0.25">
      <c r="A11" s="5" t="s">
        <v>14</v>
      </c>
      <c r="B11" s="10">
        <v>13.378838300279623</v>
      </c>
      <c r="C11" s="6">
        <v>19.4015745245697</v>
      </c>
      <c r="D11" s="6">
        <v>19.153396421352443</v>
      </c>
      <c r="E11" s="6">
        <v>19.85353799529598</v>
      </c>
      <c r="F11" s="6">
        <v>20.265378679732294</v>
      </c>
      <c r="G11" s="6">
        <v>20.415260687915861</v>
      </c>
      <c r="H11" s="6">
        <v>20.566606152391344</v>
      </c>
      <c r="I11" s="6">
        <v>20.722341985742567</v>
      </c>
      <c r="J11" s="6">
        <v>20.879541275385712</v>
      </c>
      <c r="K11" s="6">
        <v>21.04410472851983</v>
      </c>
      <c r="L11" s="6">
        <v>21.208621299622546</v>
      </c>
      <c r="M11" s="6">
        <v>21.208621299622546</v>
      </c>
      <c r="N11" s="6">
        <v>21.208621299622546</v>
      </c>
      <c r="O11" s="6">
        <v>21.208621299622546</v>
      </c>
      <c r="P11" s="6">
        <v>21.208621299622546</v>
      </c>
      <c r="Q11" s="6">
        <v>21.208621299622546</v>
      </c>
      <c r="R11" s="6">
        <v>21.208621299622546</v>
      </c>
      <c r="S11" s="6">
        <v>21.208621299622546</v>
      </c>
      <c r="T11" s="6">
        <v>21.208621299622546</v>
      </c>
      <c r="U11" s="6">
        <v>21.208621299622546</v>
      </c>
      <c r="V11" s="6">
        <v>21.208621299622546</v>
      </c>
    </row>
    <row r="12" spans="1:22" x14ac:dyDescent="0.25">
      <c r="A12" s="5" t="s">
        <v>15</v>
      </c>
      <c r="B12" s="10">
        <v>9692.0757363413959</v>
      </c>
      <c r="C12" s="6">
        <v>10295.707585925065</v>
      </c>
      <c r="D12" s="6">
        <v>11583.365069713889</v>
      </c>
      <c r="E12" s="6">
        <v>11701.010093329351</v>
      </c>
      <c r="F12" s="6">
        <v>11728.463205069293</v>
      </c>
      <c r="G12" s="6">
        <v>11701.738017898306</v>
      </c>
      <c r="H12" s="6">
        <v>11295.263724427088</v>
      </c>
      <c r="I12" s="6">
        <v>10892.268093645067</v>
      </c>
      <c r="J12" s="6">
        <v>10419.694847290397</v>
      </c>
      <c r="K12" s="6">
        <v>10052.315971822969</v>
      </c>
      <c r="L12" s="6">
        <v>9719.9138261936405</v>
      </c>
      <c r="M12" s="6">
        <v>9625.2032299050243</v>
      </c>
      <c r="N12" s="6">
        <v>9383.6741871395461</v>
      </c>
      <c r="O12" s="6">
        <v>9076.1324312567558</v>
      </c>
      <c r="P12" s="6">
        <v>8816.077023599837</v>
      </c>
      <c r="Q12" s="6">
        <v>8545.9618859284292</v>
      </c>
      <c r="R12" s="6">
        <v>8382.8266081405181</v>
      </c>
      <c r="S12" s="6">
        <v>8231.2909584220615</v>
      </c>
      <c r="T12" s="6">
        <v>8092.9692993655544</v>
      </c>
      <c r="U12" s="6">
        <v>7969.9426602075828</v>
      </c>
      <c r="V12" s="6">
        <v>7859.7777058468209</v>
      </c>
    </row>
    <row r="13" spans="1:22" x14ac:dyDescent="0.25">
      <c r="A13" s="5" t="s">
        <v>16</v>
      </c>
      <c r="B13" s="10">
        <v>107.55618406760449</v>
      </c>
      <c r="C13" s="6">
        <v>123.28319369231087</v>
      </c>
      <c r="D13" s="6">
        <v>143.33852133293388</v>
      </c>
      <c r="E13" s="6">
        <v>144.88055987124</v>
      </c>
      <c r="F13" s="6">
        <v>146.3875740355154</v>
      </c>
      <c r="G13" s="6">
        <v>147.86184689073687</v>
      </c>
      <c r="H13" s="6">
        <v>149.30542377308515</v>
      </c>
      <c r="I13" s="6">
        <v>150.72014556274772</v>
      </c>
      <c r="J13" s="6">
        <v>152.10767619903325</v>
      </c>
      <c r="K13" s="6">
        <v>153.46952561053988</v>
      </c>
      <c r="L13" s="6">
        <v>154.80706896088304</v>
      </c>
      <c r="M13" s="6">
        <v>156.12156290866301</v>
      </c>
      <c r="N13" s="6">
        <v>157.41415942897933</v>
      </c>
      <c r="O13" s="6">
        <v>158.68591762905371</v>
      </c>
      <c r="P13" s="6">
        <v>159.93781390266602</v>
      </c>
      <c r="Q13" s="6">
        <v>161.17075070021923</v>
      </c>
      <c r="R13" s="6">
        <v>162.38556413833655</v>
      </c>
      <c r="S13" s="6">
        <v>163.5830306313147</v>
      </c>
      <c r="T13" s="6">
        <v>164.76387269384432</v>
      </c>
      <c r="U13" s="6">
        <v>165.92876403816422</v>
      </c>
      <c r="V13" s="6">
        <v>167.07833406774958</v>
      </c>
    </row>
    <row r="14" spans="1:22" x14ac:dyDescent="0.25">
      <c r="A14" s="5" t="s">
        <v>17</v>
      </c>
      <c r="B14" s="10">
        <v>322.45286678915699</v>
      </c>
      <c r="C14" s="6">
        <v>322.45286678915699</v>
      </c>
      <c r="D14" s="6">
        <v>322.45286678915699</v>
      </c>
      <c r="E14" s="6">
        <v>322.45286678915699</v>
      </c>
      <c r="F14" s="6">
        <v>322.45286678915699</v>
      </c>
      <c r="G14" s="6">
        <v>322.45286678915699</v>
      </c>
      <c r="H14" s="6">
        <v>322.45286678915699</v>
      </c>
      <c r="I14" s="6">
        <v>322.45286678915699</v>
      </c>
      <c r="J14" s="6">
        <v>322.45286678915699</v>
      </c>
      <c r="K14" s="6">
        <v>322.45286678915699</v>
      </c>
      <c r="L14" s="6">
        <v>322.45286678915699</v>
      </c>
      <c r="M14" s="6">
        <v>322.45286678915699</v>
      </c>
      <c r="N14" s="6">
        <v>322.45286678915699</v>
      </c>
      <c r="O14" s="6">
        <v>322.45286678915699</v>
      </c>
      <c r="P14" s="6">
        <v>322.45286678915699</v>
      </c>
      <c r="Q14" s="6">
        <v>322.45286678915699</v>
      </c>
      <c r="R14" s="6">
        <v>322.45286678915699</v>
      </c>
      <c r="S14" s="6">
        <v>322.45286678915699</v>
      </c>
      <c r="T14" s="6">
        <v>322.45286678915699</v>
      </c>
      <c r="U14" s="6">
        <v>322.45286678915699</v>
      </c>
      <c r="V14" s="6">
        <v>322.45286678915699</v>
      </c>
    </row>
    <row r="15" spans="1:22" x14ac:dyDescent="0.25">
      <c r="A15" s="5" t="s">
        <v>18</v>
      </c>
      <c r="B15" s="10">
        <v>147.78877101885956</v>
      </c>
      <c r="C15" s="6">
        <v>154.95043440419178</v>
      </c>
      <c r="D15" s="6">
        <v>154.48443340043949</v>
      </c>
      <c r="E15" s="6">
        <v>149.88856138662106</v>
      </c>
      <c r="F15" s="6">
        <v>146.47084875839374</v>
      </c>
      <c r="G15" s="6">
        <v>142.2145665112007</v>
      </c>
      <c r="H15" s="6">
        <v>138.11617354514934</v>
      </c>
      <c r="I15" s="6">
        <v>134.82310265099048</v>
      </c>
      <c r="J15" s="6">
        <v>132.33051839613131</v>
      </c>
      <c r="K15" s="6">
        <v>129.8468206572694</v>
      </c>
      <c r="L15" s="6">
        <v>127.52388033287008</v>
      </c>
      <c r="M15" s="6">
        <v>127.16968167790145</v>
      </c>
      <c r="N15" s="6">
        <v>126.92622442172831</v>
      </c>
      <c r="O15" s="6">
        <v>126.55733942344028</v>
      </c>
      <c r="P15" s="6">
        <v>126.07212422309358</v>
      </c>
      <c r="Q15" s="6">
        <v>125.75126916896215</v>
      </c>
      <c r="R15" s="6">
        <v>126.25394151324483</v>
      </c>
      <c r="S15" s="6">
        <v>126.74615048511727</v>
      </c>
      <c r="T15" s="6">
        <v>127.25106086457063</v>
      </c>
      <c r="U15" s="6">
        <v>127.87996821620776</v>
      </c>
      <c r="V15" s="6">
        <v>128.46664811092853</v>
      </c>
    </row>
    <row r="16" spans="1:22" x14ac:dyDescent="0.25">
      <c r="A16" s="3" t="s">
        <v>5</v>
      </c>
      <c r="B16" s="10">
        <v>2106.4834611049869</v>
      </c>
      <c r="C16" s="4">
        <v>2131.1249175064422</v>
      </c>
      <c r="D16" s="4">
        <v>2157.3534946369291</v>
      </c>
      <c r="E16" s="4">
        <v>2183.9414949362144</v>
      </c>
      <c r="F16" s="4">
        <v>2210.8962454010239</v>
      </c>
      <c r="G16" s="4">
        <v>2237.6247982489899</v>
      </c>
      <c r="H16" s="4">
        <v>2265.3252432684135</v>
      </c>
      <c r="I16" s="4">
        <v>2293.4085321108696</v>
      </c>
      <c r="J16" s="4">
        <v>2321.2629518275858</v>
      </c>
      <c r="K16" s="4">
        <v>2350.1223113895162</v>
      </c>
      <c r="L16" s="4">
        <v>2379.3786834388702</v>
      </c>
      <c r="M16" s="4">
        <v>2409.0375700021009</v>
      </c>
      <c r="N16" s="4">
        <v>2439.1045496848437</v>
      </c>
      <c r="O16" s="4">
        <v>2469.5852787404333</v>
      </c>
      <c r="P16" s="4">
        <v>2500.4854921533474</v>
      </c>
      <c r="Q16" s="4">
        <v>2531.8110047377927</v>
      </c>
      <c r="R16" s="4">
        <v>2563.5677122516413</v>
      </c>
      <c r="S16" s="4">
        <v>2595.7615925259306</v>
      </c>
      <c r="T16" s="4">
        <v>2628.3987066101477</v>
      </c>
      <c r="U16" s="4">
        <v>2661.485199933521</v>
      </c>
      <c r="V16" s="4">
        <v>2695.027303482535</v>
      </c>
    </row>
    <row r="17" spans="1:22" x14ac:dyDescent="0.25">
      <c r="A17" s="5" t="s">
        <v>19</v>
      </c>
      <c r="B17" s="10">
        <v>1907.1635602316842</v>
      </c>
      <c r="C17" s="6">
        <v>1931.9235018277798</v>
      </c>
      <c r="D17" s="6">
        <v>1957.0457807655694</v>
      </c>
      <c r="E17" s="6">
        <v>1982.5186324866158</v>
      </c>
      <c r="F17" s="6">
        <v>2008.3493131845607</v>
      </c>
      <c r="G17" s="6">
        <v>2033.9448037075267</v>
      </c>
      <c r="H17" s="6">
        <v>2060.5031219033508</v>
      </c>
      <c r="I17" s="6">
        <v>2087.4351469076182</v>
      </c>
      <c r="J17" s="6">
        <v>2114.1290926754405</v>
      </c>
      <c r="K17" s="6">
        <v>2141.8186944968852</v>
      </c>
      <c r="L17" s="6">
        <v>2169.8959507438303</v>
      </c>
      <c r="M17" s="6">
        <v>2198.3662885782328</v>
      </c>
      <c r="N17" s="6">
        <v>2227.2352111423165</v>
      </c>
      <c r="O17" s="6">
        <v>2256.5082986222978</v>
      </c>
      <c r="P17" s="6">
        <v>2286.1912093269989</v>
      </c>
      <c r="Q17" s="6">
        <v>2316.2896807815655</v>
      </c>
      <c r="R17" s="6">
        <v>2346.8095308364959</v>
      </c>
      <c r="S17" s="6">
        <v>2377.756658792196</v>
      </c>
      <c r="T17" s="6">
        <v>2409.1370465392752</v>
      </c>
      <c r="U17" s="6">
        <v>2440.9567597148139</v>
      </c>
      <c r="V17" s="6">
        <v>2473.2219488748096</v>
      </c>
    </row>
    <row r="18" spans="1:22" x14ac:dyDescent="0.25">
      <c r="A18" s="5" t="s">
        <v>20</v>
      </c>
      <c r="B18" s="10" t="s">
        <v>36</v>
      </c>
      <c r="C18" s="6" t="s">
        <v>36</v>
      </c>
      <c r="D18" s="6" t="s">
        <v>36</v>
      </c>
      <c r="E18" s="6" t="s">
        <v>36</v>
      </c>
      <c r="F18" s="6" t="s">
        <v>36</v>
      </c>
      <c r="G18" s="6" t="s">
        <v>36</v>
      </c>
      <c r="H18" s="6" t="s">
        <v>36</v>
      </c>
      <c r="I18" s="6" t="s">
        <v>36</v>
      </c>
      <c r="J18" s="6" t="s">
        <v>36</v>
      </c>
      <c r="K18" s="6" t="s">
        <v>36</v>
      </c>
      <c r="L18" s="6" t="s">
        <v>36</v>
      </c>
      <c r="M18" s="6" t="s">
        <v>36</v>
      </c>
      <c r="N18" s="6" t="s">
        <v>36</v>
      </c>
      <c r="O18" s="6" t="s">
        <v>36</v>
      </c>
      <c r="P18" s="6" t="s">
        <v>36</v>
      </c>
      <c r="Q18" s="6" t="s">
        <v>36</v>
      </c>
      <c r="R18" s="6" t="s">
        <v>36</v>
      </c>
      <c r="S18" s="6" t="s">
        <v>36</v>
      </c>
      <c r="T18" s="6" t="s">
        <v>36</v>
      </c>
      <c r="U18" s="6" t="s">
        <v>36</v>
      </c>
      <c r="V18" s="6" t="s">
        <v>36</v>
      </c>
    </row>
    <row r="19" spans="1:22" x14ac:dyDescent="0.25">
      <c r="A19" s="5" t="s">
        <v>21</v>
      </c>
      <c r="B19" s="10" t="s">
        <v>36</v>
      </c>
      <c r="C19" s="6" t="s">
        <v>36</v>
      </c>
      <c r="D19" s="6" t="s">
        <v>36</v>
      </c>
      <c r="E19" s="6" t="s">
        <v>36</v>
      </c>
      <c r="F19" s="6" t="s">
        <v>36</v>
      </c>
      <c r="G19" s="6" t="s">
        <v>36</v>
      </c>
      <c r="H19" s="6" t="s">
        <v>36</v>
      </c>
      <c r="I19" s="6" t="s">
        <v>36</v>
      </c>
      <c r="J19" s="6" t="s">
        <v>36</v>
      </c>
      <c r="K19" s="6" t="s">
        <v>36</v>
      </c>
      <c r="L19" s="6" t="s">
        <v>36</v>
      </c>
      <c r="M19" s="6" t="s">
        <v>36</v>
      </c>
      <c r="N19" s="6" t="s">
        <v>36</v>
      </c>
      <c r="O19" s="6" t="s">
        <v>36</v>
      </c>
      <c r="P19" s="6" t="s">
        <v>36</v>
      </c>
      <c r="Q19" s="6" t="s">
        <v>36</v>
      </c>
      <c r="R19" s="6" t="s">
        <v>36</v>
      </c>
      <c r="S19" s="6" t="s">
        <v>36</v>
      </c>
      <c r="T19" s="6" t="s">
        <v>36</v>
      </c>
      <c r="U19" s="6" t="s">
        <v>36</v>
      </c>
      <c r="V19" s="6" t="s">
        <v>36</v>
      </c>
    </row>
    <row r="20" spans="1:22" x14ac:dyDescent="0.25">
      <c r="A20" s="5" t="s">
        <v>22</v>
      </c>
      <c r="B20" s="10">
        <v>159.74957087330247</v>
      </c>
      <c r="C20" s="6">
        <v>160.54025430755695</v>
      </c>
      <c r="D20" s="6">
        <v>161.33726320928542</v>
      </c>
      <c r="E20" s="6">
        <v>162.14064818222775</v>
      </c>
      <c r="F20" s="6">
        <v>162.95046023495362</v>
      </c>
      <c r="G20" s="6">
        <v>163.76675078410128</v>
      </c>
      <c r="H20" s="6">
        <v>164.58957165764213</v>
      </c>
      <c r="I20" s="6">
        <v>165.4189750981713</v>
      </c>
      <c r="J20" s="6">
        <v>166.25501376622472</v>
      </c>
      <c r="K20" s="6">
        <v>167.09774074362255</v>
      </c>
      <c r="L20" s="6">
        <v>167.94720953683955</v>
      </c>
      <c r="M20" s="6">
        <v>168.80347408040231</v>
      </c>
      <c r="N20" s="6">
        <v>169.66658874031359</v>
      </c>
      <c r="O20" s="6">
        <v>170.53660831750415</v>
      </c>
      <c r="P20" s="6">
        <v>171.41358805131222</v>
      </c>
      <c r="Q20" s="6">
        <v>172.29758362299074</v>
      </c>
      <c r="R20" s="6">
        <v>173.18865115924271</v>
      </c>
      <c r="S20" s="6">
        <v>174.08684723578472</v>
      </c>
      <c r="T20" s="6">
        <v>174.99222888093902</v>
      </c>
      <c r="U20" s="6">
        <v>175.90485357925456</v>
      </c>
      <c r="V20" s="6">
        <v>176.82477927515666</v>
      </c>
    </row>
    <row r="21" spans="1:22" x14ac:dyDescent="0.25">
      <c r="A21" s="5" t="s">
        <v>23</v>
      </c>
      <c r="B21" s="10">
        <v>39.570329999999998</v>
      </c>
      <c r="C21" s="6">
        <v>38.66116137110545</v>
      </c>
      <c r="D21" s="6">
        <v>38.970450662074285</v>
      </c>
      <c r="E21" s="6">
        <v>39.282214267370883</v>
      </c>
      <c r="F21" s="6">
        <v>39.59647198150985</v>
      </c>
      <c r="G21" s="6">
        <v>39.913243757361926</v>
      </c>
      <c r="H21" s="6">
        <v>40.23254970742083</v>
      </c>
      <c r="I21" s="6">
        <v>40.554410105080194</v>
      </c>
      <c r="J21" s="6">
        <v>40.878845385920833</v>
      </c>
      <c r="K21" s="6">
        <v>41.205876149008205</v>
      </c>
      <c r="L21" s="6">
        <v>41.535523158200263</v>
      </c>
      <c r="M21" s="6">
        <v>41.86780734346587</v>
      </c>
      <c r="N21" s="6">
        <v>42.202749802213603</v>
      </c>
      <c r="O21" s="6">
        <v>42.540371800631306</v>
      </c>
      <c r="P21" s="6">
        <v>42.880694775036361</v>
      </c>
      <c r="Q21" s="6">
        <v>43.223740333236655</v>
      </c>
      <c r="R21" s="6">
        <v>43.569530255902549</v>
      </c>
      <c r="S21" s="6">
        <v>43.918086497949773</v>
      </c>
      <c r="T21" s="6">
        <v>44.269431189933371</v>
      </c>
      <c r="U21" s="6">
        <v>44.623586639452839</v>
      </c>
      <c r="V21" s="6">
        <v>44.980575332568456</v>
      </c>
    </row>
    <row r="22" spans="1:22" x14ac:dyDescent="0.25">
      <c r="A22" s="3" t="s">
        <v>6</v>
      </c>
      <c r="B22" s="10">
        <v>737.95443929471139</v>
      </c>
      <c r="C22" s="4">
        <v>735.10217117090485</v>
      </c>
      <c r="D22" s="4">
        <v>733.49425452491937</v>
      </c>
      <c r="E22" s="4">
        <v>723.12405487458489</v>
      </c>
      <c r="F22" s="4">
        <v>724.03057903141291</v>
      </c>
      <c r="G22" s="4">
        <v>728.83869999587228</v>
      </c>
      <c r="H22" s="4">
        <v>696.98309109600666</v>
      </c>
      <c r="I22" s="4">
        <v>684.96785068815916</v>
      </c>
      <c r="J22" s="4">
        <v>660.46706895589955</v>
      </c>
      <c r="K22" s="4">
        <v>650.27271227671679</v>
      </c>
      <c r="L22" s="4">
        <v>652.98310628806098</v>
      </c>
      <c r="M22" s="4">
        <v>664.61501475446266</v>
      </c>
      <c r="N22" s="4">
        <v>664.32064574525202</v>
      </c>
      <c r="O22" s="4">
        <v>677.79776116098719</v>
      </c>
      <c r="P22" s="4">
        <v>694.15394865119481</v>
      </c>
      <c r="Q22" s="4">
        <v>713.38269710062673</v>
      </c>
      <c r="R22" s="4">
        <v>736.6467604976167</v>
      </c>
      <c r="S22" s="4">
        <v>759.18896790148358</v>
      </c>
      <c r="T22" s="4">
        <v>787.2656504760721</v>
      </c>
      <c r="U22" s="4">
        <v>816.84320173723142</v>
      </c>
      <c r="V22" s="4">
        <v>846.51005383228494</v>
      </c>
    </row>
    <row r="23" spans="1:22" x14ac:dyDescent="0.25">
      <c r="A23" s="3" t="s">
        <v>7</v>
      </c>
      <c r="B23" s="10">
        <v>22366.312800143805</v>
      </c>
      <c r="C23" s="4">
        <v>22952.667791840919</v>
      </c>
      <c r="D23" s="4">
        <v>22371.281593064607</v>
      </c>
      <c r="E23" s="4">
        <v>22053.062724801064</v>
      </c>
      <c r="F23" s="4">
        <v>22278.13033144685</v>
      </c>
      <c r="G23" s="4">
        <v>22535.130754342568</v>
      </c>
      <c r="H23" s="4">
        <v>22596.089604342244</v>
      </c>
      <c r="I23" s="4">
        <v>22656.98159663373</v>
      </c>
      <c r="J23" s="4">
        <v>22687.28916852771</v>
      </c>
      <c r="K23" s="4">
        <v>22814.324648357458</v>
      </c>
      <c r="L23" s="4">
        <v>22798.826219066661</v>
      </c>
      <c r="M23" s="4">
        <v>22802.988986154778</v>
      </c>
      <c r="N23" s="4">
        <v>22848.410459077215</v>
      </c>
      <c r="O23" s="4">
        <v>22891.589578373656</v>
      </c>
      <c r="P23" s="4">
        <v>22939.353727039968</v>
      </c>
      <c r="Q23" s="4">
        <v>22992.990850368624</v>
      </c>
      <c r="R23" s="4">
        <v>23054.407651127043</v>
      </c>
      <c r="S23" s="4">
        <v>23118.309548139136</v>
      </c>
      <c r="T23" s="4">
        <v>23182.076197979895</v>
      </c>
      <c r="U23" s="4">
        <v>23248.697782854611</v>
      </c>
      <c r="V23" s="4">
        <v>23315.033011086023</v>
      </c>
    </row>
    <row r="24" spans="1:22" x14ac:dyDescent="0.25">
      <c r="A24" s="5" t="s">
        <v>24</v>
      </c>
      <c r="B24" s="10">
        <v>13763.669933492503</v>
      </c>
      <c r="C24" s="6">
        <v>13938.408729703895</v>
      </c>
      <c r="D24" s="6">
        <v>13727.741099040724</v>
      </c>
      <c r="E24" s="6">
        <v>13612.186759739476</v>
      </c>
      <c r="F24" s="6">
        <v>13668.691259088901</v>
      </c>
      <c r="G24" s="6">
        <v>13717.771487338894</v>
      </c>
      <c r="H24" s="6">
        <v>13738.674304414119</v>
      </c>
      <c r="I24" s="6">
        <v>13791.400966682886</v>
      </c>
      <c r="J24" s="6">
        <v>13837.922918061877</v>
      </c>
      <c r="K24" s="6">
        <v>13876.181586832874</v>
      </c>
      <c r="L24" s="6">
        <v>13906.587422233575</v>
      </c>
      <c r="M24" s="6">
        <v>13928.368417636988</v>
      </c>
      <c r="N24" s="6">
        <v>13968.45715722577</v>
      </c>
      <c r="O24" s="6">
        <v>14008.799176082346</v>
      </c>
      <c r="P24" s="6">
        <v>14049.396074416356</v>
      </c>
      <c r="Q24" s="6">
        <v>14090.249462547508</v>
      </c>
      <c r="R24" s="6">
        <v>14131.360960969456</v>
      </c>
      <c r="S24" s="6">
        <v>14172.732200414068</v>
      </c>
      <c r="T24" s="6">
        <v>14214.364821916133</v>
      </c>
      <c r="U24" s="6">
        <v>14256.260476878429</v>
      </c>
      <c r="V24" s="6">
        <v>14298.42082713725</v>
      </c>
    </row>
    <row r="25" spans="1:22" x14ac:dyDescent="0.25">
      <c r="A25" s="5" t="s">
        <v>25</v>
      </c>
      <c r="B25" s="10">
        <v>2324.9400433607325</v>
      </c>
      <c r="C25" s="6">
        <v>2370.327434972221</v>
      </c>
      <c r="D25" s="6">
        <v>2327.7409649617111</v>
      </c>
      <c r="E25" s="6">
        <v>2305.6239892033609</v>
      </c>
      <c r="F25" s="6">
        <v>2312.9242124537082</v>
      </c>
      <c r="G25" s="6">
        <v>2316.5171970651863</v>
      </c>
      <c r="H25" s="6">
        <v>2314.8788182923413</v>
      </c>
      <c r="I25" s="6">
        <v>2318.9367619001296</v>
      </c>
      <c r="J25" s="6">
        <v>2322.1210010119212</v>
      </c>
      <c r="K25" s="6">
        <v>2324.2306403853245</v>
      </c>
      <c r="L25" s="6">
        <v>2325.3912541405757</v>
      </c>
      <c r="M25" s="6">
        <v>2324.8884442672934</v>
      </c>
      <c r="N25" s="6">
        <v>2325.3420788583626</v>
      </c>
      <c r="O25" s="6">
        <v>2325.7973886872855</v>
      </c>
      <c r="P25" s="6">
        <v>2326.2543799405867</v>
      </c>
      <c r="Q25" s="6">
        <v>2326.7130588276382</v>
      </c>
      <c r="R25" s="6">
        <v>2327.1734315807421</v>
      </c>
      <c r="S25" s="6">
        <v>2327.6355044552165</v>
      </c>
      <c r="T25" s="6">
        <v>2328.099283729478</v>
      </c>
      <c r="U25" s="6">
        <v>2328.5647757051329</v>
      </c>
      <c r="V25" s="6">
        <v>2329.0319867070543</v>
      </c>
    </row>
    <row r="26" spans="1:22" x14ac:dyDescent="0.25">
      <c r="A26" s="5" t="s">
        <v>26</v>
      </c>
      <c r="B26" s="10">
        <v>5122.5442255467433</v>
      </c>
      <c r="C26" s="6">
        <v>5266.1698868615313</v>
      </c>
      <c r="D26" s="6">
        <v>4962.0419686747209</v>
      </c>
      <c r="E26" s="6">
        <v>4776.7174022617173</v>
      </c>
      <c r="F26" s="6">
        <v>4942.5707771074622</v>
      </c>
      <c r="G26" s="6">
        <v>5008.5797746189564</v>
      </c>
      <c r="H26" s="6">
        <v>5051.1804801158924</v>
      </c>
      <c r="I26" s="6">
        <v>5054.8912554290209</v>
      </c>
      <c r="J26" s="6">
        <v>5034.6064961507309</v>
      </c>
      <c r="K26" s="6">
        <v>4996.9994563851669</v>
      </c>
      <c r="L26" s="6">
        <v>4956.3486912991757</v>
      </c>
      <c r="M26" s="6">
        <v>4930.8999907126381</v>
      </c>
      <c r="N26" s="6">
        <v>4925.8215006741957</v>
      </c>
      <c r="O26" s="6">
        <v>4923.856458538985</v>
      </c>
      <c r="P26" s="6">
        <v>4919.6253322550783</v>
      </c>
      <c r="Q26" s="6">
        <v>4920.5759402542626</v>
      </c>
      <c r="R26" s="6">
        <v>4916.5199211444815</v>
      </c>
      <c r="S26" s="6">
        <v>4913.9872982308707</v>
      </c>
      <c r="T26" s="6">
        <v>4910.3332092636811</v>
      </c>
      <c r="U26" s="6">
        <v>4908.5221551164805</v>
      </c>
      <c r="V26" s="6">
        <v>4905.3859640349947</v>
      </c>
    </row>
    <row r="27" spans="1:22" x14ac:dyDescent="0.25">
      <c r="A27" s="5" t="s">
        <v>27</v>
      </c>
      <c r="B27" s="10">
        <v>399.48303999999996</v>
      </c>
      <c r="C27" s="6">
        <v>591.97149862399999</v>
      </c>
      <c r="D27" s="6">
        <v>583.88357434880004</v>
      </c>
      <c r="E27" s="6">
        <v>594.34836921855992</v>
      </c>
      <c r="F27" s="6">
        <v>581.24417906227211</v>
      </c>
      <c r="G27" s="6">
        <v>715.45007135472633</v>
      </c>
      <c r="H27" s="6">
        <v>714.57953852167168</v>
      </c>
      <c r="I27" s="6">
        <v>713.80114650120595</v>
      </c>
      <c r="J27" s="6">
        <v>714.48466093168724</v>
      </c>
      <c r="K27" s="6">
        <v>839.71191927431255</v>
      </c>
      <c r="L27" s="6">
        <v>840.80546731672075</v>
      </c>
      <c r="M27" s="6">
        <v>840.57654650911968</v>
      </c>
      <c r="N27" s="6">
        <v>840.57654650911968</v>
      </c>
      <c r="O27" s="6">
        <v>840.57654650911968</v>
      </c>
      <c r="P27" s="6">
        <v>840.57654650911968</v>
      </c>
      <c r="Q27" s="6">
        <v>840.57654650911968</v>
      </c>
      <c r="R27" s="6">
        <v>840.57654650911968</v>
      </c>
      <c r="S27" s="6">
        <v>840.57654650911968</v>
      </c>
      <c r="T27" s="6">
        <v>840.57654650911968</v>
      </c>
      <c r="U27" s="6">
        <v>840.57654650911968</v>
      </c>
      <c r="V27" s="6">
        <v>840.57654650911968</v>
      </c>
    </row>
    <row r="28" spans="1:22" x14ac:dyDescent="0.25">
      <c r="A28" s="5" t="s">
        <v>28</v>
      </c>
      <c r="B28" s="10">
        <v>109.40233333333333</v>
      </c>
      <c r="C28" s="6">
        <v>102.04333333333332</v>
      </c>
      <c r="D28" s="6">
        <v>89.057993727244551</v>
      </c>
      <c r="E28" s="6">
        <v>83.370212066549172</v>
      </c>
      <c r="F28" s="6">
        <v>91.883911423101381</v>
      </c>
      <c r="G28" s="6">
        <v>95.996231653400073</v>
      </c>
      <c r="H28" s="6">
        <v>99.321197462254133</v>
      </c>
      <c r="I28" s="6">
        <v>100.4962005845239</v>
      </c>
      <c r="J28" s="6">
        <v>100.6988268355279</v>
      </c>
      <c r="K28" s="6">
        <v>100.24828180266135</v>
      </c>
      <c r="L28" s="6">
        <v>99.566660583374073</v>
      </c>
      <c r="M28" s="6">
        <v>98.64183875332877</v>
      </c>
      <c r="N28" s="6">
        <v>98.64183875332877</v>
      </c>
      <c r="O28" s="6">
        <v>98.64183875332877</v>
      </c>
      <c r="P28" s="6">
        <v>98.64183875332877</v>
      </c>
      <c r="Q28" s="6">
        <v>98.64183875332877</v>
      </c>
      <c r="R28" s="6">
        <v>98.64183875332877</v>
      </c>
      <c r="S28" s="6">
        <v>98.64183875332877</v>
      </c>
      <c r="T28" s="6">
        <v>98.64183875332877</v>
      </c>
      <c r="U28" s="6">
        <v>98.64183875332877</v>
      </c>
      <c r="V28" s="6">
        <v>98.64183875332877</v>
      </c>
    </row>
    <row r="29" spans="1:22" x14ac:dyDescent="0.25">
      <c r="A29" s="5" t="s">
        <v>29</v>
      </c>
      <c r="B29" s="10">
        <v>646.27322441049671</v>
      </c>
      <c r="C29" s="6">
        <v>683.7469083459365</v>
      </c>
      <c r="D29" s="6">
        <v>680.81599231140626</v>
      </c>
      <c r="E29" s="6">
        <v>680.81599231140626</v>
      </c>
      <c r="F29" s="6">
        <v>680.81599231140626</v>
      </c>
      <c r="G29" s="6">
        <v>680.81599231140626</v>
      </c>
      <c r="H29" s="6">
        <v>677.4552655359663</v>
      </c>
      <c r="I29" s="6">
        <v>677.4552655359663</v>
      </c>
      <c r="J29" s="6">
        <v>677.4552655359663</v>
      </c>
      <c r="K29" s="6">
        <v>676.95276367711983</v>
      </c>
      <c r="L29" s="6">
        <v>670.12672349323896</v>
      </c>
      <c r="M29" s="6">
        <v>679.61374827540646</v>
      </c>
      <c r="N29" s="6">
        <v>689.5713370564373</v>
      </c>
      <c r="O29" s="6">
        <v>693.91816980258864</v>
      </c>
      <c r="P29" s="6">
        <v>704.85955516549711</v>
      </c>
      <c r="Q29" s="6">
        <v>716.2340034767617</v>
      </c>
      <c r="R29" s="6">
        <v>740.13495216991168</v>
      </c>
      <c r="S29" s="6">
        <v>764.73615977653037</v>
      </c>
      <c r="T29" s="6">
        <v>790.06049780815499</v>
      </c>
      <c r="U29" s="6">
        <v>816.1319898921189</v>
      </c>
      <c r="V29" s="6">
        <v>842.97584794427132</v>
      </c>
    </row>
    <row r="30" spans="1:22" x14ac:dyDescent="0.25">
      <c r="A30" s="3" t="s">
        <v>8</v>
      </c>
      <c r="B30" s="10">
        <v>981.86184457723755</v>
      </c>
      <c r="C30" s="4">
        <v>953.19697907639875</v>
      </c>
      <c r="D30" s="4">
        <v>928.01925045383211</v>
      </c>
      <c r="E30" s="4">
        <v>908.77257388554301</v>
      </c>
      <c r="F30" s="4">
        <v>893.44846074494944</v>
      </c>
      <c r="G30" s="4">
        <v>879.81323121798675</v>
      </c>
      <c r="H30" s="4">
        <v>866.39482803409328</v>
      </c>
      <c r="I30" s="4">
        <v>854.29465405192116</v>
      </c>
      <c r="J30" s="4">
        <v>844.0990925180206</v>
      </c>
      <c r="K30" s="4">
        <v>835.24157846370781</v>
      </c>
      <c r="L30" s="4">
        <v>827.35190265643973</v>
      </c>
      <c r="M30" s="4">
        <v>820.33275698487967</v>
      </c>
      <c r="N30" s="4">
        <v>814.29771873610002</v>
      </c>
      <c r="O30" s="4">
        <v>809.20894756251312</v>
      </c>
      <c r="P30" s="4">
        <v>804.92771246510483</v>
      </c>
      <c r="Q30" s="4">
        <v>801.37921488054474</v>
      </c>
      <c r="R30" s="4">
        <v>786.9488431531737</v>
      </c>
      <c r="S30" s="4">
        <v>773.51442386263852</v>
      </c>
      <c r="T30" s="4">
        <v>761.25700715123162</v>
      </c>
      <c r="U30" s="4">
        <v>750.08220992212921</v>
      </c>
      <c r="V30" s="4">
        <v>739.90548452914732</v>
      </c>
    </row>
    <row r="31" spans="1:22" x14ac:dyDescent="0.25">
      <c r="A31" s="5" t="s">
        <v>30</v>
      </c>
      <c r="B31" s="10">
        <v>748.08844128995838</v>
      </c>
      <c r="C31" s="6">
        <v>725.86802085324928</v>
      </c>
      <c r="D31" s="6">
        <v>698.06321789012122</v>
      </c>
      <c r="E31" s="6">
        <v>676.14699669326023</v>
      </c>
      <c r="F31" s="6">
        <v>658.10999253144792</v>
      </c>
      <c r="G31" s="6">
        <v>641.71762906858828</v>
      </c>
      <c r="H31" s="6">
        <v>625.49693159613923</v>
      </c>
      <c r="I31" s="6">
        <v>610.54836410790278</v>
      </c>
      <c r="J31" s="6">
        <v>597.45734903510868</v>
      </c>
      <c r="K31" s="6">
        <v>585.6563381066909</v>
      </c>
      <c r="L31" s="6">
        <v>574.77411575075257</v>
      </c>
      <c r="M31" s="6">
        <v>564.71234391607095</v>
      </c>
      <c r="N31" s="6">
        <v>555.58354577175123</v>
      </c>
      <c r="O31" s="6">
        <v>547.34880208226866</v>
      </c>
      <c r="P31" s="6">
        <v>539.86827758411653</v>
      </c>
      <c r="Q31" s="6">
        <v>533.06604345126743</v>
      </c>
      <c r="R31" s="6">
        <v>516.85252425470298</v>
      </c>
      <c r="S31" s="6">
        <v>501.59037880824457</v>
      </c>
      <c r="T31" s="6">
        <v>487.4595427870164</v>
      </c>
      <c r="U31" s="6">
        <v>474.36449076534711</v>
      </c>
      <c r="V31" s="6">
        <v>462.21950420998417</v>
      </c>
    </row>
    <row r="32" spans="1:22" x14ac:dyDescent="0.25">
      <c r="A32" s="5" t="s">
        <v>31</v>
      </c>
      <c r="B32" s="10">
        <v>49.370679257317327</v>
      </c>
      <c r="C32" s="6">
        <v>50.479278319948996</v>
      </c>
      <c r="D32" s="6">
        <v>51.74126027794771</v>
      </c>
      <c r="E32" s="6">
        <v>53.034791784896385</v>
      </c>
      <c r="F32" s="6">
        <v>54.360661579518798</v>
      </c>
      <c r="G32" s="6">
        <v>55.719678119006744</v>
      </c>
      <c r="H32" s="6">
        <v>57.11267007198191</v>
      </c>
      <c r="I32" s="6">
        <v>58.540486823781464</v>
      </c>
      <c r="J32" s="6">
        <v>60.003998994375984</v>
      </c>
      <c r="K32" s="6">
        <v>61.504098969235386</v>
      </c>
      <c r="L32" s="6">
        <v>63.041701443466266</v>
      </c>
      <c r="M32" s="6">
        <v>64.617743979552898</v>
      </c>
      <c r="N32" s="6">
        <v>66.23318757904174</v>
      </c>
      <c r="O32" s="6">
        <v>67.889017268517776</v>
      </c>
      <c r="P32" s="6">
        <v>69.586242700230713</v>
      </c>
      <c r="Q32" s="6">
        <v>71.325898767736476</v>
      </c>
      <c r="R32" s="6">
        <v>73.109046236929885</v>
      </c>
      <c r="S32" s="6">
        <v>74.936772392853143</v>
      </c>
      <c r="T32" s="6">
        <v>76.810191702674445</v>
      </c>
      <c r="U32" s="6">
        <v>78.730446495241281</v>
      </c>
      <c r="V32" s="6">
        <v>80.698707657622322</v>
      </c>
    </row>
    <row r="33" spans="1:22" x14ac:dyDescent="0.25">
      <c r="A33" s="5" t="s">
        <v>32</v>
      </c>
      <c r="B33" s="10">
        <v>29.678644010388197</v>
      </c>
      <c r="C33" s="6">
        <v>29.678644010388197</v>
      </c>
      <c r="D33" s="6">
        <v>29.678644010388197</v>
      </c>
      <c r="E33" s="6">
        <v>29.678644010388197</v>
      </c>
      <c r="F33" s="6">
        <v>29.678644010388197</v>
      </c>
      <c r="G33" s="6">
        <v>29.678644010388197</v>
      </c>
      <c r="H33" s="6">
        <v>29.678644010388197</v>
      </c>
      <c r="I33" s="6">
        <v>29.678644010388197</v>
      </c>
      <c r="J33" s="6">
        <v>29.678644010388197</v>
      </c>
      <c r="K33" s="6">
        <v>29.678644010388197</v>
      </c>
      <c r="L33" s="6">
        <v>29.678644010388197</v>
      </c>
      <c r="M33" s="6">
        <v>29.678644010388197</v>
      </c>
      <c r="N33" s="6">
        <v>29.678644010388197</v>
      </c>
      <c r="O33" s="6">
        <v>29.678644010388197</v>
      </c>
      <c r="P33" s="6">
        <v>29.678644010388197</v>
      </c>
      <c r="Q33" s="6">
        <v>29.678644010388197</v>
      </c>
      <c r="R33" s="6">
        <v>29.678644010388197</v>
      </c>
      <c r="S33" s="6">
        <v>29.678644010388197</v>
      </c>
      <c r="T33" s="6">
        <v>29.678644010388197</v>
      </c>
      <c r="U33" s="6">
        <v>29.678644010388197</v>
      </c>
      <c r="V33" s="6">
        <v>29.678644010388197</v>
      </c>
    </row>
    <row r="34" spans="1:22" x14ac:dyDescent="0.25">
      <c r="A34" s="5" t="s">
        <v>33</v>
      </c>
      <c r="B34" s="10">
        <v>154.72408001957365</v>
      </c>
      <c r="C34" s="6">
        <v>147.17103589281223</v>
      </c>
      <c r="D34" s="6">
        <v>148.53612827537495</v>
      </c>
      <c r="E34" s="6">
        <v>149.91214139699821</v>
      </c>
      <c r="F34" s="6">
        <v>151.2991626235945</v>
      </c>
      <c r="G34" s="6">
        <v>152.69728002000352</v>
      </c>
      <c r="H34" s="6">
        <v>154.10658235558384</v>
      </c>
      <c r="I34" s="6">
        <v>155.52715910984875</v>
      </c>
      <c r="J34" s="6">
        <v>156.95910047814783</v>
      </c>
      <c r="K34" s="6">
        <v>158.40249737739327</v>
      </c>
      <c r="L34" s="6">
        <v>159.85744145183264</v>
      </c>
      <c r="M34" s="6">
        <v>161.32402507886761</v>
      </c>
      <c r="N34" s="6">
        <v>162.80234137491885</v>
      </c>
      <c r="O34" s="6">
        <v>164.29248420133843</v>
      </c>
      <c r="P34" s="6">
        <v>165.79454817036938</v>
      </c>
      <c r="Q34" s="6">
        <v>167.30862865115262</v>
      </c>
      <c r="R34" s="6">
        <v>167.30862865115262</v>
      </c>
      <c r="S34" s="6">
        <v>167.30862865115262</v>
      </c>
      <c r="T34" s="6">
        <v>167.30862865115262</v>
      </c>
      <c r="U34" s="6">
        <v>167.30862865115262</v>
      </c>
      <c r="V34" s="6">
        <v>167.30862865115262</v>
      </c>
    </row>
    <row r="35" spans="1:2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2" customFormat="1" x14ac:dyDescent="0.25">
      <c r="A36" s="1" t="s">
        <v>9</v>
      </c>
      <c r="B36" s="4">
        <v>58698.371752946092</v>
      </c>
      <c r="C36" s="4">
        <v>62356.649770590586</v>
      </c>
      <c r="D36" s="4">
        <v>62527.161939110279</v>
      </c>
      <c r="E36" s="4">
        <v>61424.323894972855</v>
      </c>
      <c r="F36" s="4">
        <v>59611.682346051144</v>
      </c>
      <c r="G36" s="4">
        <v>59464.590607091515</v>
      </c>
      <c r="H36" s="4">
        <v>57432.698118358057</v>
      </c>
      <c r="I36" s="4">
        <v>55656.304452055963</v>
      </c>
      <c r="J36" s="4">
        <v>54399.764757649202</v>
      </c>
      <c r="K36" s="4">
        <v>53571.496895819873</v>
      </c>
      <c r="L36" s="4">
        <v>52552.30153058689</v>
      </c>
      <c r="M36" s="4">
        <v>52526.343351815944</v>
      </c>
      <c r="N36" s="4">
        <v>51572.909369611923</v>
      </c>
      <c r="O36" s="4">
        <v>51140.49908755652</v>
      </c>
      <c r="P36" s="4">
        <v>50287.878001328929</v>
      </c>
      <c r="Q36" s="4">
        <v>50316.014466091285</v>
      </c>
      <c r="R36" s="4">
        <v>49798.6594670579</v>
      </c>
      <c r="S36" s="4">
        <v>49680.07121941587</v>
      </c>
      <c r="T36" s="4">
        <v>49956.794664447909</v>
      </c>
      <c r="U36" s="4">
        <v>49889.966845618401</v>
      </c>
      <c r="V36" s="4">
        <v>49198.353741951061</v>
      </c>
    </row>
    <row r="37" spans="1:22" x14ac:dyDescent="0.25">
      <c r="B37" s="11">
        <f>B36-(B2+B7+B8+B9+B10+B16+B22+B23+B30)</f>
        <v>0</v>
      </c>
      <c r="C37" s="11">
        <f t="shared" ref="C37:V37" si="0">C36-(C2+C7+C8+C9+C10+C16+C22+C23+C30)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11">
        <f t="shared" si="0"/>
        <v>0</v>
      </c>
      <c r="Q37" s="11">
        <f t="shared" si="0"/>
        <v>0</v>
      </c>
      <c r="R37" s="11">
        <f t="shared" si="0"/>
        <v>0</v>
      </c>
      <c r="S37" s="11">
        <f t="shared" si="0"/>
        <v>0</v>
      </c>
      <c r="T37" s="11">
        <f t="shared" si="0"/>
        <v>0</v>
      </c>
      <c r="U37" s="11">
        <f t="shared" si="0"/>
        <v>0</v>
      </c>
      <c r="V37" s="1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6F66-19A1-4A1F-9BB3-D6194945FDE7}">
  <dimension ref="A1:V37"/>
  <sheetViews>
    <sheetView tabSelected="1" zoomScale="80" zoomScaleNormal="80" workbookViewId="0">
      <selection activeCell="C42" sqref="C42"/>
    </sheetView>
  </sheetViews>
  <sheetFormatPr defaultRowHeight="15" x14ac:dyDescent="0.25"/>
  <cols>
    <col min="1" max="1" width="47.85546875" customWidth="1"/>
  </cols>
  <sheetData>
    <row r="1" spans="1:22" s="2" customFormat="1" x14ac:dyDescent="0.25">
      <c r="A1" s="1" t="s">
        <v>34</v>
      </c>
      <c r="B1" s="9">
        <v>2020</v>
      </c>
      <c r="C1" s="1">
        <v>2021</v>
      </c>
      <c r="D1" s="1">
        <v>2022</v>
      </c>
      <c r="E1" s="1">
        <v>2023</v>
      </c>
      <c r="F1" s="1">
        <v>2024</v>
      </c>
      <c r="G1" s="1">
        <v>2025</v>
      </c>
      <c r="H1" s="1">
        <v>2026</v>
      </c>
      <c r="I1" s="1">
        <v>2027</v>
      </c>
      <c r="J1" s="1">
        <v>2028</v>
      </c>
      <c r="K1" s="1">
        <v>2029</v>
      </c>
      <c r="L1" s="1">
        <v>2030</v>
      </c>
      <c r="M1" s="1">
        <v>2031</v>
      </c>
      <c r="N1" s="1">
        <v>2032</v>
      </c>
      <c r="O1" s="1">
        <v>2033</v>
      </c>
      <c r="P1" s="1">
        <v>2034</v>
      </c>
      <c r="Q1" s="1">
        <v>2035</v>
      </c>
      <c r="R1" s="1">
        <v>2036</v>
      </c>
      <c r="S1" s="1">
        <v>2037</v>
      </c>
      <c r="T1" s="1">
        <v>2038</v>
      </c>
      <c r="U1" s="1">
        <v>2039</v>
      </c>
      <c r="V1" s="1">
        <v>2040</v>
      </c>
    </row>
    <row r="2" spans="1:22" x14ac:dyDescent="0.25">
      <c r="A2" s="3" t="s">
        <v>0</v>
      </c>
      <c r="B2" s="10">
        <v>8737.5781060997124</v>
      </c>
      <c r="C2" s="4">
        <v>11330.366081150336</v>
      </c>
      <c r="D2" s="4">
        <v>11077.085114634932</v>
      </c>
      <c r="E2" s="4">
        <v>10760.586862578772</v>
      </c>
      <c r="F2" s="4">
        <v>8922.2778439982012</v>
      </c>
      <c r="G2" s="4">
        <v>8709.7637008170386</v>
      </c>
      <c r="H2" s="4">
        <v>7339.4003262342139</v>
      </c>
      <c r="I2" s="4">
        <v>6090.0061231694854</v>
      </c>
      <c r="J2" s="4">
        <v>5477.4078615046265</v>
      </c>
      <c r="K2" s="4">
        <v>4823.3477474926976</v>
      </c>
      <c r="L2" s="4">
        <v>4462.4241405835564</v>
      </c>
      <c r="M2" s="4">
        <v>4593.2057311167418</v>
      </c>
      <c r="N2" s="4">
        <v>4068.7610509708279</v>
      </c>
      <c r="O2" s="4">
        <v>4101.5153602583723</v>
      </c>
      <c r="P2" s="4">
        <v>4392.4064434208804</v>
      </c>
      <c r="Q2" s="4">
        <v>4610.9842263974215</v>
      </c>
      <c r="R2" s="4">
        <v>4096.3814907587021</v>
      </c>
      <c r="S2" s="4">
        <v>3969.4578313072566</v>
      </c>
      <c r="T2" s="4">
        <v>4458.3708582157124</v>
      </c>
      <c r="U2" s="4">
        <v>4365.4570871027263</v>
      </c>
      <c r="V2" s="4">
        <v>3934.4653662986548</v>
      </c>
    </row>
    <row r="3" spans="1:22" x14ac:dyDescent="0.25">
      <c r="A3" s="5" t="s">
        <v>10</v>
      </c>
      <c r="B3" s="10">
        <v>8242.4180545360887</v>
      </c>
      <c r="C3" s="6">
        <v>10831.062163996685</v>
      </c>
      <c r="D3" s="6">
        <v>10587.016310666106</v>
      </c>
      <c r="E3" s="6">
        <v>10269.321961392941</v>
      </c>
      <c r="F3" s="6">
        <v>8462.2101603479186</v>
      </c>
      <c r="G3" s="6">
        <v>8273.2116243695109</v>
      </c>
      <c r="H3" s="6">
        <v>6907.1467240673564</v>
      </c>
      <c r="I3" s="6">
        <v>5667.3207133456954</v>
      </c>
      <c r="J3" s="6">
        <v>5059.8945581555226</v>
      </c>
      <c r="K3" s="6">
        <v>4441.1444691506031</v>
      </c>
      <c r="L3" s="6">
        <v>4053.6219985054067</v>
      </c>
      <c r="M3" s="6">
        <v>4184.0040167777006</v>
      </c>
      <c r="N3" s="6">
        <v>3664.1011466960649</v>
      </c>
      <c r="O3" s="6">
        <v>3697.5677535402692</v>
      </c>
      <c r="P3" s="6">
        <v>4017.2861094358709</v>
      </c>
      <c r="Q3" s="6">
        <v>4205.3488492555416</v>
      </c>
      <c r="R3" s="6">
        <v>3695.2526198422224</v>
      </c>
      <c r="S3" s="6">
        <v>3570.2723536158519</v>
      </c>
      <c r="T3" s="6">
        <v>4056.880668147513</v>
      </c>
      <c r="U3" s="6">
        <v>3995.4983531453058</v>
      </c>
      <c r="V3" s="6">
        <v>3538.6546764867389</v>
      </c>
    </row>
    <row r="4" spans="1:22" x14ac:dyDescent="0.25">
      <c r="A4" s="5" t="s">
        <v>11</v>
      </c>
      <c r="B4" s="10">
        <v>301.03595406813986</v>
      </c>
      <c r="C4" s="6">
        <v>305.39985318697268</v>
      </c>
      <c r="D4" s="6">
        <v>305.39985318697268</v>
      </c>
      <c r="E4" s="6">
        <v>305.39985318697268</v>
      </c>
      <c r="F4" s="6">
        <v>275.36052336530321</v>
      </c>
      <c r="G4" s="6">
        <v>305.39985318697268</v>
      </c>
      <c r="H4" s="6">
        <v>305.39985318697268</v>
      </c>
      <c r="I4" s="6">
        <v>305.39985318697268</v>
      </c>
      <c r="J4" s="6">
        <v>305.39985318697268</v>
      </c>
      <c r="K4" s="6">
        <v>275.36052336530321</v>
      </c>
      <c r="L4" s="6">
        <v>305.39985318697268</v>
      </c>
      <c r="M4" s="6">
        <v>305.39985318697268</v>
      </c>
      <c r="N4" s="6">
        <v>305.39985318697268</v>
      </c>
      <c r="O4" s="6">
        <v>305.39985318697268</v>
      </c>
      <c r="P4" s="6">
        <v>275.36052336530321</v>
      </c>
      <c r="Q4" s="6">
        <v>305.39985318697268</v>
      </c>
      <c r="R4" s="6">
        <v>305.39985318697268</v>
      </c>
      <c r="S4" s="6">
        <v>305.39985318697268</v>
      </c>
      <c r="T4" s="6">
        <v>305.39985318697268</v>
      </c>
      <c r="U4" s="6">
        <v>275.36052336530321</v>
      </c>
      <c r="V4" s="6">
        <v>305.39985318697268</v>
      </c>
    </row>
    <row r="5" spans="1:22" x14ac:dyDescent="0.25">
      <c r="A5" s="5" t="s">
        <v>12</v>
      </c>
      <c r="B5" s="10">
        <v>91.832968093679767</v>
      </c>
      <c r="C5" s="6">
        <v>93.304497010468282</v>
      </c>
      <c r="D5" s="6">
        <v>72.983570381232013</v>
      </c>
      <c r="E5" s="6">
        <v>72.983570381232013</v>
      </c>
      <c r="F5" s="6">
        <v>72.983570381232013</v>
      </c>
      <c r="G5" s="6">
        <v>22.181253808141378</v>
      </c>
      <c r="H5" s="6">
        <v>22.181253808141378</v>
      </c>
      <c r="I5" s="6">
        <v>22.181253808141378</v>
      </c>
      <c r="J5" s="6">
        <v>22.181253808141378</v>
      </c>
      <c r="K5" s="6">
        <v>22.181253808141378</v>
      </c>
      <c r="L5" s="6">
        <v>22.181253808141378</v>
      </c>
      <c r="M5" s="6">
        <v>22.181253808141378</v>
      </c>
      <c r="N5" s="6">
        <v>22.181253808141378</v>
      </c>
      <c r="O5" s="6">
        <v>22.181253808141378</v>
      </c>
      <c r="P5" s="6">
        <v>22.181253808141378</v>
      </c>
      <c r="Q5" s="6">
        <v>22.181253808141378</v>
      </c>
      <c r="R5" s="6">
        <v>22.181253808141378</v>
      </c>
      <c r="S5" s="6">
        <v>22.181253808141378</v>
      </c>
      <c r="T5" s="6">
        <v>22.181253808141378</v>
      </c>
      <c r="U5" s="6">
        <v>22.181253808141378</v>
      </c>
      <c r="V5" s="6">
        <v>22.181253808141378</v>
      </c>
    </row>
    <row r="6" spans="1:22" x14ac:dyDescent="0.25">
      <c r="A6" s="5" t="s">
        <v>13</v>
      </c>
      <c r="B6" s="10">
        <v>102.29112940180229</v>
      </c>
      <c r="C6" s="6">
        <v>100.59956695621131</v>
      </c>
      <c r="D6" s="6">
        <v>111.68538040062251</v>
      </c>
      <c r="E6" s="6">
        <v>112.88147761762521</v>
      </c>
      <c r="F6" s="6">
        <v>111.72358990374738</v>
      </c>
      <c r="G6" s="6">
        <v>108.97096945241429</v>
      </c>
      <c r="H6" s="6">
        <v>104.67249517174336</v>
      </c>
      <c r="I6" s="6">
        <v>95.104302828675387</v>
      </c>
      <c r="J6" s="6">
        <v>89.932196353989326</v>
      </c>
      <c r="K6" s="6">
        <v>84.661501168650148</v>
      </c>
      <c r="L6" s="6">
        <v>81.221035083035545</v>
      </c>
      <c r="M6" s="6">
        <v>81.620607343927162</v>
      </c>
      <c r="N6" s="6">
        <v>77.078797279649351</v>
      </c>
      <c r="O6" s="6">
        <v>76.366499722988976</v>
      </c>
      <c r="P6" s="6">
        <v>77.578556811564908</v>
      </c>
      <c r="Q6" s="6">
        <v>78.05427014676583</v>
      </c>
      <c r="R6" s="6">
        <v>73.547763921365757</v>
      </c>
      <c r="S6" s="6">
        <v>71.604370696290346</v>
      </c>
      <c r="T6" s="6">
        <v>73.909083073085682</v>
      </c>
      <c r="U6" s="6">
        <v>72.416956783976175</v>
      </c>
      <c r="V6" s="6">
        <v>68.229582816801624</v>
      </c>
    </row>
    <row r="7" spans="1:22" x14ac:dyDescent="0.25">
      <c r="A7" s="3" t="s">
        <v>1</v>
      </c>
      <c r="B7" s="10">
        <v>7129.9914357760417</v>
      </c>
      <c r="C7" s="4">
        <v>6920.4662983796261</v>
      </c>
      <c r="D7" s="4">
        <v>6384.4020836027948</v>
      </c>
      <c r="E7" s="4">
        <v>6183.3424886677958</v>
      </c>
      <c r="F7" s="4">
        <v>5897.4167662369609</v>
      </c>
      <c r="G7" s="4">
        <v>5610.5192022750507</v>
      </c>
      <c r="H7" s="4">
        <v>5302.4362235539729</v>
      </c>
      <c r="I7" s="4">
        <v>4988.7263968961079</v>
      </c>
      <c r="J7" s="4">
        <v>4670.7413463671646</v>
      </c>
      <c r="K7" s="4">
        <v>4348.8342644288832</v>
      </c>
      <c r="L7" s="4">
        <v>4004.4231151263875</v>
      </c>
      <c r="M7" s="4">
        <v>3670.3055692481225</v>
      </c>
      <c r="N7" s="4">
        <v>3212.6759466211265</v>
      </c>
      <c r="O7" s="4">
        <v>2759.3223519226717</v>
      </c>
      <c r="P7" s="4">
        <v>2307.6585459812468</v>
      </c>
      <c r="Q7" s="4">
        <v>2016.2192116219846</v>
      </c>
      <c r="R7" s="4">
        <v>1732.8775903500948</v>
      </c>
      <c r="S7" s="4">
        <v>1502.2071669765203</v>
      </c>
      <c r="T7" s="4">
        <v>1326.7862735314434</v>
      </c>
      <c r="U7" s="4">
        <v>1171.4815513816523</v>
      </c>
      <c r="V7" s="4">
        <v>1011.9260923077102</v>
      </c>
    </row>
    <row r="8" spans="1:22" x14ac:dyDescent="0.25">
      <c r="A8" s="3" t="s">
        <v>2</v>
      </c>
      <c r="B8" s="10">
        <v>4520.5666819596181</v>
      </c>
      <c r="C8" s="4">
        <v>4515.2623881747941</v>
      </c>
      <c r="D8" s="4">
        <v>4772.7360556913454</v>
      </c>
      <c r="E8" s="4">
        <v>4577.4028725133048</v>
      </c>
      <c r="F8" s="4">
        <v>4448.1628968425612</v>
      </c>
      <c r="G8" s="4">
        <v>4287.3069804682555</v>
      </c>
      <c r="H8" s="4">
        <v>4163.5803459708168</v>
      </c>
      <c r="I8" s="4">
        <v>4026.8971568027796</v>
      </c>
      <c r="J8" s="4">
        <v>3908.057239749312</v>
      </c>
      <c r="K8" s="4">
        <v>3793.0718271439841</v>
      </c>
      <c r="L8" s="4">
        <v>3692.2769153978757</v>
      </c>
      <c r="M8" s="4">
        <v>3667.7842968957211</v>
      </c>
      <c r="N8" s="4">
        <v>3631.8786973308574</v>
      </c>
      <c r="O8" s="4">
        <v>3592.3652782300746</v>
      </c>
      <c r="P8" s="4">
        <v>3562.5234871281496</v>
      </c>
      <c r="Q8" s="4">
        <v>3461.0917007199992</v>
      </c>
      <c r="R8" s="4">
        <v>3368.9429928745217</v>
      </c>
      <c r="S8" s="4">
        <v>3275.8113507140019</v>
      </c>
      <c r="T8" s="4">
        <v>3189.5414460846055</v>
      </c>
      <c r="U8" s="4">
        <v>3089.3542575885517</v>
      </c>
      <c r="V8" s="4">
        <v>2972.6977977692782</v>
      </c>
    </row>
    <row r="9" spans="1:22" x14ac:dyDescent="0.25">
      <c r="A9" s="3" t="s">
        <v>3</v>
      </c>
      <c r="B9" s="10">
        <v>1834.3705874726752</v>
      </c>
      <c r="C9" s="4">
        <v>1834.3190109934719</v>
      </c>
      <c r="D9" s="4">
        <v>1757.710424463738</v>
      </c>
      <c r="E9" s="4">
        <v>1731.3471634168977</v>
      </c>
      <c r="F9" s="4">
        <v>1633.9356033090407</v>
      </c>
      <c r="G9" s="4">
        <v>1535.5457159941006</v>
      </c>
      <c r="H9" s="4">
        <v>1433.2552964458755</v>
      </c>
      <c r="I9" s="4">
        <v>1327.9916071709067</v>
      </c>
      <c r="J9" s="4">
        <v>1221.6503418500986</v>
      </c>
      <c r="K9" s="4">
        <v>1113.8695593439215</v>
      </c>
      <c r="L9" s="4">
        <v>1000.4864869840019</v>
      </c>
      <c r="M9" s="4">
        <v>887.1884624552614</v>
      </c>
      <c r="N9" s="4">
        <v>771.57843312131672</v>
      </c>
      <c r="O9" s="4">
        <v>658.32778966791045</v>
      </c>
      <c r="P9" s="4">
        <v>537.82166807407657</v>
      </c>
      <c r="Q9" s="4">
        <v>499.20859430805791</v>
      </c>
      <c r="R9" s="4">
        <v>467.79732447696256</v>
      </c>
      <c r="S9" s="4">
        <v>438.70484571718225</v>
      </c>
      <c r="T9" s="4">
        <v>411.97821849331376</v>
      </c>
      <c r="U9" s="4">
        <v>385.87833733290722</v>
      </c>
      <c r="V9" s="4">
        <v>358.97971100514405</v>
      </c>
    </row>
    <row r="10" spans="1:22" x14ac:dyDescent="0.25">
      <c r="A10" s="3" t="s">
        <v>4</v>
      </c>
      <c r="B10" s="10">
        <v>10283.252396517295</v>
      </c>
      <c r="C10" s="4">
        <v>10915.795655335296</v>
      </c>
      <c r="D10" s="4">
        <v>12131.21428509921</v>
      </c>
      <c r="E10" s="4">
        <v>11793.576836552276</v>
      </c>
      <c r="F10" s="4">
        <v>11516.361361966805</v>
      </c>
      <c r="G10" s="4">
        <v>10976.630445037667</v>
      </c>
      <c r="H10" s="4">
        <v>10417.813563040525</v>
      </c>
      <c r="I10" s="4">
        <v>9769.9482253738861</v>
      </c>
      <c r="J10" s="4">
        <v>8991.3599414813925</v>
      </c>
      <c r="K10" s="4">
        <v>8218.62177991922</v>
      </c>
      <c r="L10" s="4">
        <v>7399.8378277378397</v>
      </c>
      <c r="M10" s="4">
        <v>7155.6883690534723</v>
      </c>
      <c r="N10" s="4">
        <v>6868.9684189560521</v>
      </c>
      <c r="O10" s="4">
        <v>6530.8738803204278</v>
      </c>
      <c r="P10" s="4">
        <v>6238.2758559515632</v>
      </c>
      <c r="Q10" s="4">
        <v>5936.5054505148109</v>
      </c>
      <c r="R10" s="4">
        <v>5720.2485979855219</v>
      </c>
      <c r="S10" s="4">
        <v>5515.9701997717248</v>
      </c>
      <c r="T10" s="4">
        <v>5354.0959163098523</v>
      </c>
      <c r="U10" s="4">
        <v>5216.1865414151152</v>
      </c>
      <c r="V10" s="4">
        <v>5097.7030029310499</v>
      </c>
    </row>
    <row r="11" spans="1:22" x14ac:dyDescent="0.25">
      <c r="A11" s="5" t="s">
        <v>14</v>
      </c>
      <c r="B11" s="10">
        <v>13.378838300279623</v>
      </c>
      <c r="C11" s="6">
        <v>19.4015745245697</v>
      </c>
      <c r="D11" s="6">
        <v>19.153396421352443</v>
      </c>
      <c r="E11" s="6">
        <v>19.85353799529598</v>
      </c>
      <c r="F11" s="6">
        <v>20.265378679732294</v>
      </c>
      <c r="G11" s="6">
        <v>20.415260687915861</v>
      </c>
      <c r="H11" s="6">
        <v>20.566606152391344</v>
      </c>
      <c r="I11" s="6">
        <v>20.722341985742567</v>
      </c>
      <c r="J11" s="6">
        <v>20.879541275385712</v>
      </c>
      <c r="K11" s="6">
        <v>21.04410472851983</v>
      </c>
      <c r="L11" s="6">
        <v>21.208621299622546</v>
      </c>
      <c r="M11" s="6">
        <v>21.208621299622546</v>
      </c>
      <c r="N11" s="6">
        <v>21.208621299622546</v>
      </c>
      <c r="O11" s="6">
        <v>21.208621299622546</v>
      </c>
      <c r="P11" s="6">
        <v>21.208621299622546</v>
      </c>
      <c r="Q11" s="6">
        <v>21.208621299622546</v>
      </c>
      <c r="R11" s="6">
        <v>21.208621299622546</v>
      </c>
      <c r="S11" s="6">
        <v>21.208621299622546</v>
      </c>
      <c r="T11" s="6">
        <v>21.208621299622546</v>
      </c>
      <c r="U11" s="6">
        <v>21.208621299622546</v>
      </c>
      <c r="V11" s="6">
        <v>21.208621299622546</v>
      </c>
    </row>
    <row r="12" spans="1:22" x14ac:dyDescent="0.25">
      <c r="A12" s="5" t="s">
        <v>15</v>
      </c>
      <c r="B12" s="10">
        <v>9692.0757363413959</v>
      </c>
      <c r="C12" s="6">
        <v>10295.707585925065</v>
      </c>
      <c r="D12" s="6">
        <v>11483.384504600357</v>
      </c>
      <c r="E12" s="6">
        <v>11146.580267475785</v>
      </c>
      <c r="F12" s="6">
        <v>10870.412416926014</v>
      </c>
      <c r="G12" s="6">
        <v>10333.313726507633</v>
      </c>
      <c r="H12" s="6">
        <v>9775.8475563508891</v>
      </c>
      <c r="I12" s="6">
        <v>9129.5253598272939</v>
      </c>
      <c r="J12" s="6">
        <v>8352.3886304291809</v>
      </c>
      <c r="K12" s="6">
        <v>7581.1790471096338</v>
      </c>
      <c r="L12" s="6">
        <v>6763.8909982672676</v>
      </c>
      <c r="M12" s="6">
        <v>6519.6391545909746</v>
      </c>
      <c r="N12" s="6">
        <v>6235.0538063052536</v>
      </c>
      <c r="O12" s="6">
        <v>5899.3645982268044</v>
      </c>
      <c r="P12" s="6">
        <v>5609.3566517029622</v>
      </c>
      <c r="Q12" s="6">
        <v>5310.0973735805828</v>
      </c>
      <c r="R12" s="6">
        <v>5095.6641666422302</v>
      </c>
      <c r="S12" s="6">
        <v>4893.330605751552</v>
      </c>
      <c r="T12" s="6">
        <v>4733.4619383642512</v>
      </c>
      <c r="U12" s="6">
        <v>4597.5900791495715</v>
      </c>
      <c r="V12" s="6">
        <v>4481.2408805643026</v>
      </c>
    </row>
    <row r="13" spans="1:22" x14ac:dyDescent="0.25">
      <c r="A13" s="5" t="s">
        <v>16</v>
      </c>
      <c r="B13" s="10">
        <v>107.55618406760449</v>
      </c>
      <c r="C13" s="6">
        <v>123.28319369231087</v>
      </c>
      <c r="D13" s="6">
        <v>151.67663673888521</v>
      </c>
      <c r="E13" s="6">
        <v>154.76071381549738</v>
      </c>
      <c r="F13" s="6">
        <v>157.7747421440481</v>
      </c>
      <c r="G13" s="6">
        <v>160.72328785449113</v>
      </c>
      <c r="H13" s="6">
        <v>163.61044161918767</v>
      </c>
      <c r="I13" s="6">
        <v>166.4398851985128</v>
      </c>
      <c r="J13" s="6">
        <v>169.21494647108389</v>
      </c>
      <c r="K13" s="6">
        <v>171.93864529409711</v>
      </c>
      <c r="L13" s="6">
        <v>174.61373199478345</v>
      </c>
      <c r="M13" s="6">
        <v>177.24271989034341</v>
      </c>
      <c r="N13" s="6">
        <v>179.82791293097608</v>
      </c>
      <c r="O13" s="6">
        <v>182.37142933112486</v>
      </c>
      <c r="P13" s="6">
        <v>184.87522187834941</v>
      </c>
      <c r="Q13" s="6">
        <v>187.34109547345588</v>
      </c>
      <c r="R13" s="6">
        <v>189.77072234969057</v>
      </c>
      <c r="S13" s="6">
        <v>192.16565533564682</v>
      </c>
      <c r="T13" s="6">
        <v>194.52733946070612</v>
      </c>
      <c r="U13" s="6">
        <v>196.85712214934583</v>
      </c>
      <c r="V13" s="6">
        <v>199.15626220851661</v>
      </c>
    </row>
    <row r="14" spans="1:22" x14ac:dyDescent="0.25">
      <c r="A14" s="5" t="s">
        <v>17</v>
      </c>
      <c r="B14" s="10">
        <v>322.45286678915699</v>
      </c>
      <c r="C14" s="6">
        <v>322.45286678915699</v>
      </c>
      <c r="D14" s="6">
        <v>322.45286678915699</v>
      </c>
      <c r="E14" s="6">
        <v>322.45286678915699</v>
      </c>
      <c r="F14" s="6">
        <v>322.45286678915699</v>
      </c>
      <c r="G14" s="6">
        <v>322.45286678915699</v>
      </c>
      <c r="H14" s="6">
        <v>322.45286678915699</v>
      </c>
      <c r="I14" s="6">
        <v>322.45286678915699</v>
      </c>
      <c r="J14" s="6">
        <v>322.45286678915699</v>
      </c>
      <c r="K14" s="6">
        <v>322.45286678915699</v>
      </c>
      <c r="L14" s="6">
        <v>322.45286678915699</v>
      </c>
      <c r="M14" s="6">
        <v>322.45286678915699</v>
      </c>
      <c r="N14" s="6">
        <v>322.45286678915699</v>
      </c>
      <c r="O14" s="6">
        <v>322.45286678915699</v>
      </c>
      <c r="P14" s="6">
        <v>322.45286678915699</v>
      </c>
      <c r="Q14" s="6">
        <v>322.45286678915699</v>
      </c>
      <c r="R14" s="6">
        <v>322.45286678915699</v>
      </c>
      <c r="S14" s="6">
        <v>322.45286678915699</v>
      </c>
      <c r="T14" s="6">
        <v>322.45286678915699</v>
      </c>
      <c r="U14" s="6">
        <v>322.45286678915699</v>
      </c>
      <c r="V14" s="6">
        <v>322.45286678915699</v>
      </c>
    </row>
    <row r="15" spans="1:22" x14ac:dyDescent="0.25">
      <c r="A15" s="5" t="s">
        <v>18</v>
      </c>
      <c r="B15" s="10">
        <v>147.78877101885956</v>
      </c>
      <c r="C15" s="6">
        <v>154.95043440419178</v>
      </c>
      <c r="D15" s="6">
        <v>154.54688054945757</v>
      </c>
      <c r="E15" s="6">
        <v>149.92945047654098</v>
      </c>
      <c r="F15" s="6">
        <v>145.45595742785176</v>
      </c>
      <c r="G15" s="6">
        <v>139.72530319846905</v>
      </c>
      <c r="H15" s="6">
        <v>135.33609212889786</v>
      </c>
      <c r="I15" s="6">
        <v>130.80777157317962</v>
      </c>
      <c r="J15" s="6">
        <v>126.42395651658369</v>
      </c>
      <c r="K15" s="6">
        <v>122.0071159978126</v>
      </c>
      <c r="L15" s="6">
        <v>117.67160938700805</v>
      </c>
      <c r="M15" s="6">
        <v>115.1450064833747</v>
      </c>
      <c r="N15" s="6">
        <v>110.42521163104297</v>
      </c>
      <c r="O15" s="6">
        <v>105.47636467371795</v>
      </c>
      <c r="P15" s="6">
        <v>100.38249428147203</v>
      </c>
      <c r="Q15" s="6">
        <v>95.405493371992705</v>
      </c>
      <c r="R15" s="6">
        <v>91.15222090482068</v>
      </c>
      <c r="S15" s="6">
        <v>86.812450595745375</v>
      </c>
      <c r="T15" s="6">
        <v>82.445150396115807</v>
      </c>
      <c r="U15" s="6">
        <v>78.077852027418302</v>
      </c>
      <c r="V15" s="6">
        <v>73.644372069450682</v>
      </c>
    </row>
    <row r="16" spans="1:22" x14ac:dyDescent="0.25">
      <c r="A16" s="3" t="s">
        <v>5</v>
      </c>
      <c r="B16" s="10">
        <v>2106.4834611049869</v>
      </c>
      <c r="C16" s="4">
        <v>2131.1249175064422</v>
      </c>
      <c r="D16" s="4">
        <v>2157.3534946369291</v>
      </c>
      <c r="E16" s="4">
        <v>2183.9414949362144</v>
      </c>
      <c r="F16" s="4">
        <v>2210.8962454010239</v>
      </c>
      <c r="G16" s="4">
        <v>2237.6247982489899</v>
      </c>
      <c r="H16" s="4">
        <v>2265.3252432684135</v>
      </c>
      <c r="I16" s="4">
        <v>2293.4085321108696</v>
      </c>
      <c r="J16" s="4">
        <v>2321.2629518275858</v>
      </c>
      <c r="K16" s="4">
        <v>2350.1223113895162</v>
      </c>
      <c r="L16" s="4">
        <v>2379.3786834388702</v>
      </c>
      <c r="M16" s="4">
        <v>2409.0375700021009</v>
      </c>
      <c r="N16" s="4">
        <v>2439.1045496848437</v>
      </c>
      <c r="O16" s="4">
        <v>2469.5852787404333</v>
      </c>
      <c r="P16" s="4">
        <v>2500.4854921533474</v>
      </c>
      <c r="Q16" s="4">
        <v>2531.8110047377927</v>
      </c>
      <c r="R16" s="4">
        <v>2563.5677122516413</v>
      </c>
      <c r="S16" s="4">
        <v>2595.7615925259306</v>
      </c>
      <c r="T16" s="4">
        <v>2628.3987066101477</v>
      </c>
      <c r="U16" s="4">
        <v>2661.485199933521</v>
      </c>
      <c r="V16" s="4">
        <v>2695.027303482535</v>
      </c>
    </row>
    <row r="17" spans="1:22" x14ac:dyDescent="0.25">
      <c r="A17" s="5" t="s">
        <v>19</v>
      </c>
      <c r="B17" s="10">
        <v>1907.1635602316842</v>
      </c>
      <c r="C17" s="6">
        <v>1931.9235018277798</v>
      </c>
      <c r="D17" s="6">
        <v>1957.0457807655694</v>
      </c>
      <c r="E17" s="6">
        <v>1982.5186324866158</v>
      </c>
      <c r="F17" s="6">
        <v>2008.3493131845607</v>
      </c>
      <c r="G17" s="6">
        <v>2033.9448037075267</v>
      </c>
      <c r="H17" s="6">
        <v>2060.5031219033508</v>
      </c>
      <c r="I17" s="6">
        <v>2087.4351469076182</v>
      </c>
      <c r="J17" s="6">
        <v>2114.1290926754405</v>
      </c>
      <c r="K17" s="6">
        <v>2141.8186944968852</v>
      </c>
      <c r="L17" s="6">
        <v>2169.8959507438303</v>
      </c>
      <c r="M17" s="6">
        <v>2198.3662885782328</v>
      </c>
      <c r="N17" s="6">
        <v>2227.2352111423165</v>
      </c>
      <c r="O17" s="6">
        <v>2256.5082986222978</v>
      </c>
      <c r="P17" s="6">
        <v>2286.1912093269989</v>
      </c>
      <c r="Q17" s="6">
        <v>2316.2896807815655</v>
      </c>
      <c r="R17" s="6">
        <v>2346.8095308364959</v>
      </c>
      <c r="S17" s="6">
        <v>2377.756658792196</v>
      </c>
      <c r="T17" s="6">
        <v>2409.1370465392752</v>
      </c>
      <c r="U17" s="6">
        <v>2440.9567597148139</v>
      </c>
      <c r="V17" s="6">
        <v>2473.2219488748096</v>
      </c>
    </row>
    <row r="18" spans="1:22" x14ac:dyDescent="0.25">
      <c r="A18" s="5" t="s">
        <v>20</v>
      </c>
      <c r="B18" s="10" t="s">
        <v>36</v>
      </c>
      <c r="C18" s="6" t="s">
        <v>36</v>
      </c>
      <c r="D18" s="6" t="s">
        <v>36</v>
      </c>
      <c r="E18" s="6" t="s">
        <v>36</v>
      </c>
      <c r="F18" s="6" t="s">
        <v>36</v>
      </c>
      <c r="G18" s="6" t="s">
        <v>36</v>
      </c>
      <c r="H18" s="6" t="s">
        <v>36</v>
      </c>
      <c r="I18" s="6" t="s">
        <v>36</v>
      </c>
      <c r="J18" s="6" t="s">
        <v>36</v>
      </c>
      <c r="K18" s="6" t="s">
        <v>36</v>
      </c>
      <c r="L18" s="6" t="s">
        <v>36</v>
      </c>
      <c r="M18" s="6" t="s">
        <v>36</v>
      </c>
      <c r="N18" s="6" t="s">
        <v>36</v>
      </c>
      <c r="O18" s="6" t="s">
        <v>36</v>
      </c>
      <c r="P18" s="6" t="s">
        <v>36</v>
      </c>
      <c r="Q18" s="6" t="s">
        <v>36</v>
      </c>
      <c r="R18" s="6" t="s">
        <v>36</v>
      </c>
      <c r="S18" s="6" t="s">
        <v>36</v>
      </c>
      <c r="T18" s="6" t="s">
        <v>36</v>
      </c>
      <c r="U18" s="6" t="s">
        <v>36</v>
      </c>
      <c r="V18" s="6" t="s">
        <v>36</v>
      </c>
    </row>
    <row r="19" spans="1:22" x14ac:dyDescent="0.25">
      <c r="A19" s="5" t="s">
        <v>21</v>
      </c>
      <c r="B19" s="10" t="s">
        <v>36</v>
      </c>
      <c r="C19" s="6" t="s">
        <v>36</v>
      </c>
      <c r="D19" s="6" t="s">
        <v>36</v>
      </c>
      <c r="E19" s="6" t="s">
        <v>36</v>
      </c>
      <c r="F19" s="6" t="s">
        <v>36</v>
      </c>
      <c r="G19" s="6" t="s">
        <v>36</v>
      </c>
      <c r="H19" s="6" t="s">
        <v>36</v>
      </c>
      <c r="I19" s="6" t="s">
        <v>36</v>
      </c>
      <c r="J19" s="6" t="s">
        <v>36</v>
      </c>
      <c r="K19" s="6" t="s">
        <v>36</v>
      </c>
      <c r="L19" s="6" t="s">
        <v>36</v>
      </c>
      <c r="M19" s="6" t="s">
        <v>36</v>
      </c>
      <c r="N19" s="6" t="s">
        <v>36</v>
      </c>
      <c r="O19" s="6" t="s">
        <v>36</v>
      </c>
      <c r="P19" s="6" t="s">
        <v>36</v>
      </c>
      <c r="Q19" s="6" t="s">
        <v>36</v>
      </c>
      <c r="R19" s="6" t="s">
        <v>36</v>
      </c>
      <c r="S19" s="6" t="s">
        <v>36</v>
      </c>
      <c r="T19" s="6" t="s">
        <v>36</v>
      </c>
      <c r="U19" s="6" t="s">
        <v>36</v>
      </c>
      <c r="V19" s="6" t="s">
        <v>36</v>
      </c>
    </row>
    <row r="20" spans="1:22" x14ac:dyDescent="0.25">
      <c r="A20" s="5" t="s">
        <v>22</v>
      </c>
      <c r="B20" s="10">
        <v>159.74957087330247</v>
      </c>
      <c r="C20" s="6">
        <v>160.54025430755695</v>
      </c>
      <c r="D20" s="6">
        <v>161.33726320928542</v>
      </c>
      <c r="E20" s="6">
        <v>162.14064818222775</v>
      </c>
      <c r="F20" s="6">
        <v>162.95046023495362</v>
      </c>
      <c r="G20" s="6">
        <v>163.76675078410128</v>
      </c>
      <c r="H20" s="6">
        <v>164.58957165764213</v>
      </c>
      <c r="I20" s="6">
        <v>165.4189750981713</v>
      </c>
      <c r="J20" s="6">
        <v>166.25501376622472</v>
      </c>
      <c r="K20" s="6">
        <v>167.09774074362255</v>
      </c>
      <c r="L20" s="6">
        <v>167.94720953683955</v>
      </c>
      <c r="M20" s="6">
        <v>168.80347408040231</v>
      </c>
      <c r="N20" s="6">
        <v>169.66658874031359</v>
      </c>
      <c r="O20" s="6">
        <v>170.53660831750415</v>
      </c>
      <c r="P20" s="6">
        <v>171.41358805131222</v>
      </c>
      <c r="Q20" s="6">
        <v>172.29758362299074</v>
      </c>
      <c r="R20" s="6">
        <v>173.18865115924271</v>
      </c>
      <c r="S20" s="6">
        <v>174.08684723578472</v>
      </c>
      <c r="T20" s="6">
        <v>174.99222888093902</v>
      </c>
      <c r="U20" s="6">
        <v>175.90485357925456</v>
      </c>
      <c r="V20" s="6">
        <v>176.82477927515666</v>
      </c>
    </row>
    <row r="21" spans="1:22" x14ac:dyDescent="0.25">
      <c r="A21" s="5" t="s">
        <v>23</v>
      </c>
      <c r="B21" s="10">
        <v>39.570329999999998</v>
      </c>
      <c r="C21" s="6">
        <v>38.66116137110545</v>
      </c>
      <c r="D21" s="6">
        <v>38.970450662074285</v>
      </c>
      <c r="E21" s="6">
        <v>39.282214267370883</v>
      </c>
      <c r="F21" s="6">
        <v>39.59647198150985</v>
      </c>
      <c r="G21" s="6">
        <v>39.913243757361926</v>
      </c>
      <c r="H21" s="6">
        <v>40.23254970742083</v>
      </c>
      <c r="I21" s="6">
        <v>40.554410105080194</v>
      </c>
      <c r="J21" s="6">
        <v>40.878845385920833</v>
      </c>
      <c r="K21" s="6">
        <v>41.205876149008205</v>
      </c>
      <c r="L21" s="6">
        <v>41.535523158200263</v>
      </c>
      <c r="M21" s="6">
        <v>41.86780734346587</v>
      </c>
      <c r="N21" s="6">
        <v>42.202749802213603</v>
      </c>
      <c r="O21" s="6">
        <v>42.540371800631306</v>
      </c>
      <c r="P21" s="6">
        <v>42.880694775036361</v>
      </c>
      <c r="Q21" s="6">
        <v>43.223740333236655</v>
      </c>
      <c r="R21" s="6">
        <v>43.569530255902549</v>
      </c>
      <c r="S21" s="6">
        <v>43.918086497949773</v>
      </c>
      <c r="T21" s="6">
        <v>44.269431189933371</v>
      </c>
      <c r="U21" s="6">
        <v>44.623586639452839</v>
      </c>
      <c r="V21" s="6">
        <v>44.980575332568456</v>
      </c>
    </row>
    <row r="22" spans="1:22" x14ac:dyDescent="0.25">
      <c r="A22" s="3" t="s">
        <v>6</v>
      </c>
      <c r="B22" s="10">
        <v>737.95443929471139</v>
      </c>
      <c r="C22" s="4">
        <v>735.10217117090485</v>
      </c>
      <c r="D22" s="4">
        <v>734.42743576504245</v>
      </c>
      <c r="E22" s="4">
        <v>725.22766761394792</v>
      </c>
      <c r="F22" s="4">
        <v>728.45950571600133</v>
      </c>
      <c r="G22" s="4">
        <v>735.40922644209991</v>
      </c>
      <c r="H22" s="4">
        <v>705.73268358811163</v>
      </c>
      <c r="I22" s="4">
        <v>695.71280215127865</v>
      </c>
      <c r="J22" s="4">
        <v>674.23802146428397</v>
      </c>
      <c r="K22" s="4">
        <v>667.13838177168202</v>
      </c>
      <c r="L22" s="4">
        <v>673.23561260024974</v>
      </c>
      <c r="M22" s="4">
        <v>688.2864040275897</v>
      </c>
      <c r="N22" s="4">
        <v>694.71921325629228</v>
      </c>
      <c r="O22" s="4">
        <v>714.90531961568956</v>
      </c>
      <c r="P22" s="4">
        <v>738.13036895881282</v>
      </c>
      <c r="Q22" s="4">
        <v>762.0345527606521</v>
      </c>
      <c r="R22" s="4">
        <v>792.91284552553611</v>
      </c>
      <c r="S22" s="4">
        <v>823.24382003170206</v>
      </c>
      <c r="T22" s="4">
        <v>862.28689377689693</v>
      </c>
      <c r="U22" s="4">
        <v>902.10297419390133</v>
      </c>
      <c r="V22" s="4">
        <v>942.33828227996264</v>
      </c>
    </row>
    <row r="23" spans="1:22" x14ac:dyDescent="0.25">
      <c r="A23" s="3" t="s">
        <v>7</v>
      </c>
      <c r="B23" s="10">
        <v>22366.312800143805</v>
      </c>
      <c r="C23" s="4">
        <v>22570.787956690157</v>
      </c>
      <c r="D23" s="4">
        <v>22007.79164056083</v>
      </c>
      <c r="E23" s="4">
        <v>21197.810805905028</v>
      </c>
      <c r="F23" s="4">
        <v>20553.434772911074</v>
      </c>
      <c r="G23" s="4">
        <v>20343.002623820797</v>
      </c>
      <c r="H23" s="4">
        <v>19785.939106230973</v>
      </c>
      <c r="I23" s="4">
        <v>19267.507964753004</v>
      </c>
      <c r="J23" s="4">
        <v>18749.07237463351</v>
      </c>
      <c r="K23" s="4">
        <v>18352.409439700423</v>
      </c>
      <c r="L23" s="4">
        <v>17827.241142684488</v>
      </c>
      <c r="M23" s="4">
        <v>17749.635732537532</v>
      </c>
      <c r="N23" s="4">
        <v>17755.093057416478</v>
      </c>
      <c r="O23" s="4">
        <v>17756.944051885632</v>
      </c>
      <c r="P23" s="4">
        <v>17763.252097181346</v>
      </c>
      <c r="Q23" s="4">
        <v>17778.10429116934</v>
      </c>
      <c r="R23" s="4">
        <v>17798.033732240743</v>
      </c>
      <c r="S23" s="4">
        <v>17819.488269629692</v>
      </c>
      <c r="T23" s="4">
        <v>17843.183774140281</v>
      </c>
      <c r="U23" s="4">
        <v>17865.363299396817</v>
      </c>
      <c r="V23" s="4">
        <v>17889.580133520769</v>
      </c>
    </row>
    <row r="24" spans="1:22" x14ac:dyDescent="0.25">
      <c r="A24" s="5" t="s">
        <v>24</v>
      </c>
      <c r="B24" s="10">
        <v>13763.669933492503</v>
      </c>
      <c r="C24" s="6">
        <v>13582.114721490161</v>
      </c>
      <c r="D24" s="6">
        <v>13172.583341416401</v>
      </c>
      <c r="E24" s="6">
        <v>12758.333659713042</v>
      </c>
      <c r="F24" s="6">
        <v>12372.14308519847</v>
      </c>
      <c r="G24" s="6">
        <v>11996.61033097311</v>
      </c>
      <c r="H24" s="6">
        <v>11623.58757381907</v>
      </c>
      <c r="I24" s="6">
        <v>11250.077838788557</v>
      </c>
      <c r="J24" s="6">
        <v>10875.271306628727</v>
      </c>
      <c r="K24" s="6">
        <v>10498.397034504054</v>
      </c>
      <c r="L24" s="6">
        <v>10119.601536957072</v>
      </c>
      <c r="M24" s="6">
        <v>10131.543647044551</v>
      </c>
      <c r="N24" s="6">
        <v>10131.543647044551</v>
      </c>
      <c r="O24" s="6">
        <v>10131.543647044551</v>
      </c>
      <c r="P24" s="6">
        <v>10131.543647044551</v>
      </c>
      <c r="Q24" s="6">
        <v>10131.543647044551</v>
      </c>
      <c r="R24" s="6">
        <v>10131.543647044551</v>
      </c>
      <c r="S24" s="6">
        <v>10131.543647044551</v>
      </c>
      <c r="T24" s="6">
        <v>10131.543647044551</v>
      </c>
      <c r="U24" s="6">
        <v>10131.543647044551</v>
      </c>
      <c r="V24" s="6">
        <v>10131.543647044551</v>
      </c>
    </row>
    <row r="25" spans="1:22" x14ac:dyDescent="0.25">
      <c r="A25" s="5" t="s">
        <v>25</v>
      </c>
      <c r="B25" s="10">
        <v>2324.9400433607325</v>
      </c>
      <c r="C25" s="6">
        <v>2345.8592923681472</v>
      </c>
      <c r="D25" s="6">
        <v>2288.6747647914044</v>
      </c>
      <c r="E25" s="6">
        <v>2240.6516932974801</v>
      </c>
      <c r="F25" s="6">
        <v>2206.1788273659154</v>
      </c>
      <c r="G25" s="6">
        <v>2171.0033594273</v>
      </c>
      <c r="H25" s="6">
        <v>2134.4585811194511</v>
      </c>
      <c r="I25" s="6">
        <v>2100.0829003291174</v>
      </c>
      <c r="J25" s="6">
        <v>2065.4414591018813</v>
      </c>
      <c r="K25" s="6">
        <v>2030.4227607084895</v>
      </c>
      <c r="L25" s="6">
        <v>1995.1053884313822</v>
      </c>
      <c r="M25" s="6">
        <v>1998.7027109872024</v>
      </c>
      <c r="N25" s="6">
        <v>1999.1563455782716</v>
      </c>
      <c r="O25" s="6">
        <v>1999.6116554071946</v>
      </c>
      <c r="P25" s="6">
        <v>2000.0686466604959</v>
      </c>
      <c r="Q25" s="6">
        <v>2000.5273255475472</v>
      </c>
      <c r="R25" s="6">
        <v>2000.9876983006511</v>
      </c>
      <c r="S25" s="6">
        <v>2001.4497711751255</v>
      </c>
      <c r="T25" s="6">
        <v>2001.913550449387</v>
      </c>
      <c r="U25" s="6">
        <v>2002.3790424250419</v>
      </c>
      <c r="V25" s="6">
        <v>2002.8462534269636</v>
      </c>
    </row>
    <row r="26" spans="1:22" x14ac:dyDescent="0.25">
      <c r="A26" s="5" t="s">
        <v>26</v>
      </c>
      <c r="B26" s="10">
        <v>5122.5442255467433</v>
      </c>
      <c r="C26" s="6">
        <v>5265.0522025285782</v>
      </c>
      <c r="D26" s="6">
        <v>5194.7444740657857</v>
      </c>
      <c r="E26" s="6">
        <v>4843.2436294483114</v>
      </c>
      <c r="F26" s="6">
        <v>4625.1057777503329</v>
      </c>
      <c r="G26" s="6">
        <v>4693.5359088755431</v>
      </c>
      <c r="H26" s="6">
        <v>4551.4938572257925</v>
      </c>
      <c r="I26" s="6">
        <v>4442.9491944588381</v>
      </c>
      <c r="J26" s="6">
        <v>4334.5007341656219</v>
      </c>
      <c r="K26" s="6">
        <v>4225.7261822776718</v>
      </c>
      <c r="L26" s="6">
        <v>4121.5213314639896</v>
      </c>
      <c r="M26" s="6">
        <v>4018.5232291550192</v>
      </c>
      <c r="N26" s="6">
        <v>4013.4447391165763</v>
      </c>
      <c r="O26" s="6">
        <v>4011.479696981366</v>
      </c>
      <c r="P26" s="6">
        <v>4007.2485706974589</v>
      </c>
      <c r="Q26" s="6">
        <v>4008.1991786966432</v>
      </c>
      <c r="R26" s="6">
        <v>4004.1431595868639</v>
      </c>
      <c r="S26" s="6">
        <v>4001.6105366732518</v>
      </c>
      <c r="T26" s="6">
        <v>3997.9564477060621</v>
      </c>
      <c r="U26" s="6">
        <v>3996.1453935588611</v>
      </c>
      <c r="V26" s="6">
        <v>3993.0092024773749</v>
      </c>
    </row>
    <row r="27" spans="1:22" x14ac:dyDescent="0.25">
      <c r="A27" s="5" t="s">
        <v>27</v>
      </c>
      <c r="B27" s="10">
        <v>399.48303999999996</v>
      </c>
      <c r="C27" s="6">
        <v>591.97149862399999</v>
      </c>
      <c r="D27" s="6">
        <v>583.88357434880004</v>
      </c>
      <c r="E27" s="6">
        <v>594.34836921855992</v>
      </c>
      <c r="F27" s="6">
        <v>581.24417906227211</v>
      </c>
      <c r="G27" s="6">
        <v>715.45007135472633</v>
      </c>
      <c r="H27" s="6">
        <v>714.57953852167168</v>
      </c>
      <c r="I27" s="6">
        <v>713.80114650120595</v>
      </c>
      <c r="J27" s="6">
        <v>714.48466093168724</v>
      </c>
      <c r="K27" s="6">
        <v>839.71191927431255</v>
      </c>
      <c r="L27" s="6">
        <v>840.80546731672075</v>
      </c>
      <c r="M27" s="6">
        <v>840.57654650911968</v>
      </c>
      <c r="N27" s="6">
        <v>840.57654650911968</v>
      </c>
      <c r="O27" s="6">
        <v>840.57654650911968</v>
      </c>
      <c r="P27" s="6">
        <v>840.57654650911968</v>
      </c>
      <c r="Q27" s="6">
        <v>840.57654650911968</v>
      </c>
      <c r="R27" s="6">
        <v>840.57654650911968</v>
      </c>
      <c r="S27" s="6">
        <v>840.57654650911968</v>
      </c>
      <c r="T27" s="6">
        <v>840.57654650911968</v>
      </c>
      <c r="U27" s="6">
        <v>840.57654650911968</v>
      </c>
      <c r="V27" s="6">
        <v>840.57654650911968</v>
      </c>
    </row>
    <row r="28" spans="1:22" x14ac:dyDescent="0.25">
      <c r="A28" s="5" t="s">
        <v>28</v>
      </c>
      <c r="B28" s="10">
        <v>109.40233333333333</v>
      </c>
      <c r="C28" s="6">
        <v>102.04333333333332</v>
      </c>
      <c r="D28" s="6">
        <v>87.089493627034116</v>
      </c>
      <c r="E28" s="6">
        <v>80.417461916233492</v>
      </c>
      <c r="F28" s="6">
        <v>87.946911222680512</v>
      </c>
      <c r="G28" s="6">
        <v>85.586960878714876</v>
      </c>
      <c r="H28" s="6">
        <v>84.36429000901893</v>
      </c>
      <c r="I28" s="6">
        <v>83.141619139323012</v>
      </c>
      <c r="J28" s="6">
        <v>81.918948269627094</v>
      </c>
      <c r="K28" s="6">
        <v>80.696277399931162</v>
      </c>
      <c r="L28" s="6">
        <v>79.473606530235244</v>
      </c>
      <c r="M28" s="6">
        <v>79.473606530235244</v>
      </c>
      <c r="N28" s="6">
        <v>79.473606530235244</v>
      </c>
      <c r="O28" s="6">
        <v>79.473606530235244</v>
      </c>
      <c r="P28" s="6">
        <v>79.473606530235244</v>
      </c>
      <c r="Q28" s="6">
        <v>79.473606530235244</v>
      </c>
      <c r="R28" s="6">
        <v>79.473606530235244</v>
      </c>
      <c r="S28" s="6">
        <v>79.473606530235244</v>
      </c>
      <c r="T28" s="6">
        <v>79.473606530235244</v>
      </c>
      <c r="U28" s="6">
        <v>79.473606530235244</v>
      </c>
      <c r="V28" s="6">
        <v>79.473606530235244</v>
      </c>
    </row>
    <row r="29" spans="1:22" x14ac:dyDescent="0.25">
      <c r="A29" s="5" t="s">
        <v>29</v>
      </c>
      <c r="B29" s="10">
        <v>646.27322441049671</v>
      </c>
      <c r="C29" s="6">
        <v>683.7469083459365</v>
      </c>
      <c r="D29" s="6">
        <v>680.81599231140626</v>
      </c>
      <c r="E29" s="6">
        <v>680.81599231140626</v>
      </c>
      <c r="F29" s="6">
        <v>680.81599231140626</v>
      </c>
      <c r="G29" s="6">
        <v>680.81599231140626</v>
      </c>
      <c r="H29" s="6">
        <v>677.4552655359663</v>
      </c>
      <c r="I29" s="6">
        <v>677.4552655359663</v>
      </c>
      <c r="J29" s="6">
        <v>677.4552655359663</v>
      </c>
      <c r="K29" s="6">
        <v>677.4552655359663</v>
      </c>
      <c r="L29" s="6">
        <v>670.73381198508628</v>
      </c>
      <c r="M29" s="6">
        <v>680.81599231140626</v>
      </c>
      <c r="N29" s="6">
        <v>690.89817263772613</v>
      </c>
      <c r="O29" s="6">
        <v>694.2588994131662</v>
      </c>
      <c r="P29" s="6">
        <v>704.3410797394863</v>
      </c>
      <c r="Q29" s="6">
        <v>717.78398684124636</v>
      </c>
      <c r="R29" s="6">
        <v>741.30907426932629</v>
      </c>
      <c r="S29" s="6">
        <v>764.83416169740633</v>
      </c>
      <c r="T29" s="6">
        <v>791.71997590092622</v>
      </c>
      <c r="U29" s="6">
        <v>815.24506332900637</v>
      </c>
      <c r="V29" s="6">
        <v>842.13087753252626</v>
      </c>
    </row>
    <row r="30" spans="1:22" x14ac:dyDescent="0.25">
      <c r="A30" s="3" t="s">
        <v>8</v>
      </c>
      <c r="B30" s="10">
        <v>981.86184457723755</v>
      </c>
      <c r="C30" s="4">
        <v>953.19697907639875</v>
      </c>
      <c r="D30" s="4">
        <v>928.01925045383211</v>
      </c>
      <c r="E30" s="4">
        <v>908.77257388554301</v>
      </c>
      <c r="F30" s="4">
        <v>893.44846074494944</v>
      </c>
      <c r="G30" s="4">
        <v>879.81323121798675</v>
      </c>
      <c r="H30" s="4">
        <v>866.39482803409328</v>
      </c>
      <c r="I30" s="4">
        <v>854.29465405192116</v>
      </c>
      <c r="J30" s="4">
        <v>844.0990925180206</v>
      </c>
      <c r="K30" s="4">
        <v>835.24157846370781</v>
      </c>
      <c r="L30" s="4">
        <v>827.35190265643973</v>
      </c>
      <c r="M30" s="4">
        <v>820.33275698487967</v>
      </c>
      <c r="N30" s="4">
        <v>814.29771873610002</v>
      </c>
      <c r="O30" s="4">
        <v>809.20894756251312</v>
      </c>
      <c r="P30" s="4">
        <v>804.92771246510483</v>
      </c>
      <c r="Q30" s="4">
        <v>801.37921488054474</v>
      </c>
      <c r="R30" s="4">
        <v>786.9488431531737</v>
      </c>
      <c r="S30" s="4">
        <v>773.51442386263852</v>
      </c>
      <c r="T30" s="4">
        <v>761.25700715123162</v>
      </c>
      <c r="U30" s="4">
        <v>750.08220992212921</v>
      </c>
      <c r="V30" s="4">
        <v>739.90548452914732</v>
      </c>
    </row>
    <row r="31" spans="1:22" x14ac:dyDescent="0.25">
      <c r="A31" s="5" t="s">
        <v>30</v>
      </c>
      <c r="B31" s="10">
        <v>748.08844128995838</v>
      </c>
      <c r="C31" s="6">
        <v>725.86802085324928</v>
      </c>
      <c r="D31" s="6">
        <v>698.06321789012122</v>
      </c>
      <c r="E31" s="6">
        <v>676.14699669326023</v>
      </c>
      <c r="F31" s="6">
        <v>658.10999253144792</v>
      </c>
      <c r="G31" s="6">
        <v>641.71762906858828</v>
      </c>
      <c r="H31" s="6">
        <v>625.49693159613923</v>
      </c>
      <c r="I31" s="6">
        <v>610.54836410790278</v>
      </c>
      <c r="J31" s="6">
        <v>597.45734903510868</v>
      </c>
      <c r="K31" s="6">
        <v>585.6563381066909</v>
      </c>
      <c r="L31" s="6">
        <v>574.77411575075257</v>
      </c>
      <c r="M31" s="6">
        <v>564.71234391607095</v>
      </c>
      <c r="N31" s="6">
        <v>555.58354577175123</v>
      </c>
      <c r="O31" s="6">
        <v>547.34880208226866</v>
      </c>
      <c r="P31" s="6">
        <v>539.86827758411653</v>
      </c>
      <c r="Q31" s="6">
        <v>533.06604345126743</v>
      </c>
      <c r="R31" s="6">
        <v>516.85252425470298</v>
      </c>
      <c r="S31" s="6">
        <v>501.59037880824457</v>
      </c>
      <c r="T31" s="6">
        <v>487.4595427870164</v>
      </c>
      <c r="U31" s="6">
        <v>474.36449076534711</v>
      </c>
      <c r="V31" s="6">
        <v>462.21950420998417</v>
      </c>
    </row>
    <row r="32" spans="1:22" x14ac:dyDescent="0.25">
      <c r="A32" s="5" t="s">
        <v>31</v>
      </c>
      <c r="B32" s="10">
        <v>49.370679257317327</v>
      </c>
      <c r="C32" s="6">
        <v>50.479278319948996</v>
      </c>
      <c r="D32" s="6">
        <v>51.74126027794771</v>
      </c>
      <c r="E32" s="6">
        <v>53.034791784896385</v>
      </c>
      <c r="F32" s="6">
        <v>54.360661579518798</v>
      </c>
      <c r="G32" s="6">
        <v>55.719678119006744</v>
      </c>
      <c r="H32" s="6">
        <v>57.11267007198191</v>
      </c>
      <c r="I32" s="6">
        <v>58.540486823781464</v>
      </c>
      <c r="J32" s="6">
        <v>60.003998994375984</v>
      </c>
      <c r="K32" s="6">
        <v>61.504098969235386</v>
      </c>
      <c r="L32" s="6">
        <v>63.041701443466266</v>
      </c>
      <c r="M32" s="6">
        <v>64.617743979552898</v>
      </c>
      <c r="N32" s="6">
        <v>66.23318757904174</v>
      </c>
      <c r="O32" s="6">
        <v>67.889017268517776</v>
      </c>
      <c r="P32" s="6">
        <v>69.586242700230713</v>
      </c>
      <c r="Q32" s="6">
        <v>71.325898767736476</v>
      </c>
      <c r="R32" s="6">
        <v>73.109046236929885</v>
      </c>
      <c r="S32" s="6">
        <v>74.936772392853143</v>
      </c>
      <c r="T32" s="6">
        <v>76.810191702674445</v>
      </c>
      <c r="U32" s="6">
        <v>78.730446495241281</v>
      </c>
      <c r="V32" s="6">
        <v>80.698707657622322</v>
      </c>
    </row>
    <row r="33" spans="1:22" x14ac:dyDescent="0.25">
      <c r="A33" s="5" t="s">
        <v>32</v>
      </c>
      <c r="B33" s="10">
        <v>29.678644010388197</v>
      </c>
      <c r="C33" s="6">
        <v>29.678644010388197</v>
      </c>
      <c r="D33" s="6">
        <v>29.678644010388197</v>
      </c>
      <c r="E33" s="6">
        <v>29.678644010388197</v>
      </c>
      <c r="F33" s="6">
        <v>29.678644010388197</v>
      </c>
      <c r="G33" s="6">
        <v>29.678644010388197</v>
      </c>
      <c r="H33" s="6">
        <v>29.678644010388197</v>
      </c>
      <c r="I33" s="6">
        <v>29.678644010388197</v>
      </c>
      <c r="J33" s="6">
        <v>29.678644010388197</v>
      </c>
      <c r="K33" s="6">
        <v>29.678644010388197</v>
      </c>
      <c r="L33" s="6">
        <v>29.678644010388197</v>
      </c>
      <c r="M33" s="6">
        <v>29.678644010388197</v>
      </c>
      <c r="N33" s="6">
        <v>29.678644010388197</v>
      </c>
      <c r="O33" s="6">
        <v>29.678644010388197</v>
      </c>
      <c r="P33" s="6">
        <v>29.678644010388197</v>
      </c>
      <c r="Q33" s="6">
        <v>29.678644010388197</v>
      </c>
      <c r="R33" s="6">
        <v>29.678644010388197</v>
      </c>
      <c r="S33" s="6">
        <v>29.678644010388197</v>
      </c>
      <c r="T33" s="6">
        <v>29.678644010388197</v>
      </c>
      <c r="U33" s="6">
        <v>29.678644010388197</v>
      </c>
      <c r="V33" s="6">
        <v>29.678644010388197</v>
      </c>
    </row>
    <row r="34" spans="1:22" x14ac:dyDescent="0.25">
      <c r="A34" s="5" t="s">
        <v>33</v>
      </c>
      <c r="B34" s="10">
        <v>154.72408001957365</v>
      </c>
      <c r="C34" s="6">
        <v>147.17103589281223</v>
      </c>
      <c r="D34" s="6">
        <v>148.53612827537495</v>
      </c>
      <c r="E34" s="6">
        <v>149.91214139699821</v>
      </c>
      <c r="F34" s="6">
        <v>151.2991626235945</v>
      </c>
      <c r="G34" s="6">
        <v>152.69728002000352</v>
      </c>
      <c r="H34" s="6">
        <v>154.10658235558384</v>
      </c>
      <c r="I34" s="6">
        <v>155.52715910984875</v>
      </c>
      <c r="J34" s="6">
        <v>156.95910047814783</v>
      </c>
      <c r="K34" s="6">
        <v>158.40249737739327</v>
      </c>
      <c r="L34" s="6">
        <v>159.85744145183264</v>
      </c>
      <c r="M34" s="6">
        <v>161.32402507886761</v>
      </c>
      <c r="N34" s="6">
        <v>162.80234137491885</v>
      </c>
      <c r="O34" s="6">
        <v>164.29248420133843</v>
      </c>
      <c r="P34" s="6">
        <v>165.79454817036938</v>
      </c>
      <c r="Q34" s="6">
        <v>167.30862865115262</v>
      </c>
      <c r="R34" s="6">
        <v>167.30862865115262</v>
      </c>
      <c r="S34" s="6">
        <v>167.30862865115262</v>
      </c>
      <c r="T34" s="6">
        <v>167.30862865115262</v>
      </c>
      <c r="U34" s="6">
        <v>167.30862865115262</v>
      </c>
      <c r="V34" s="6">
        <v>167.30862865115262</v>
      </c>
    </row>
    <row r="35" spans="1:22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2" customFormat="1" x14ac:dyDescent="0.25">
      <c r="A36" s="1" t="s">
        <v>9</v>
      </c>
      <c r="B36" s="8">
        <v>58698.371752946092</v>
      </c>
      <c r="C36" s="8">
        <v>61906.421458477431</v>
      </c>
      <c r="D36" s="8">
        <v>61950.739784908648</v>
      </c>
      <c r="E36" s="8">
        <v>60062.008766069768</v>
      </c>
      <c r="F36" s="8">
        <v>56804.393457126622</v>
      </c>
      <c r="G36" s="8">
        <v>55315.615924321981</v>
      </c>
      <c r="H36" s="8">
        <v>52279.87761636699</v>
      </c>
      <c r="I36" s="8">
        <v>49314.493462480241</v>
      </c>
      <c r="J36" s="8">
        <v>46857.889171395997</v>
      </c>
      <c r="K36" s="8">
        <v>44502.656889654034</v>
      </c>
      <c r="L36" s="8">
        <v>42266.65582720971</v>
      </c>
      <c r="M36" s="8">
        <v>41641.464892321419</v>
      </c>
      <c r="N36" s="8">
        <v>40257.077086093901</v>
      </c>
      <c r="O36" s="8">
        <v>39393.048258203722</v>
      </c>
      <c r="P36" s="8">
        <v>38845.481671314526</v>
      </c>
      <c r="Q36" s="8">
        <v>38397.338247110602</v>
      </c>
      <c r="R36" s="8">
        <v>37327.711129616895</v>
      </c>
      <c r="S36" s="8">
        <v>36714.159500536647</v>
      </c>
      <c r="T36" s="8">
        <v>36835.899094313485</v>
      </c>
      <c r="U36" s="8">
        <v>36407.391458267317</v>
      </c>
      <c r="V36" s="8">
        <v>35642.623174124245</v>
      </c>
    </row>
    <row r="37" spans="1:22" x14ac:dyDescent="0.25">
      <c r="B37" s="11">
        <f>B36-(B2+B7+B8+B9+B10+B16+B22+B23+B30)</f>
        <v>0</v>
      </c>
      <c r="C37" s="11">
        <f t="shared" ref="C37:V37" si="0">C36-(C2+C7+C8+C9+C10+C16+C22+C23+C30)</f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11">
        <f t="shared" si="0"/>
        <v>0</v>
      </c>
      <c r="Q37" s="11">
        <f t="shared" si="0"/>
        <v>0</v>
      </c>
      <c r="R37" s="11">
        <f t="shared" si="0"/>
        <v>0</v>
      </c>
      <c r="S37" s="11">
        <f t="shared" si="0"/>
        <v>0</v>
      </c>
      <c r="T37" s="11">
        <f t="shared" si="0"/>
        <v>0</v>
      </c>
      <c r="U37" s="11">
        <f t="shared" si="0"/>
        <v>0</v>
      </c>
      <c r="V37" s="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Existing Measures</vt:lpstr>
      <vt:lpstr>With Additional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Ann Marie Ryan</cp:lastModifiedBy>
  <dcterms:created xsi:type="dcterms:W3CDTF">2018-05-29T14:18:16Z</dcterms:created>
  <dcterms:modified xsi:type="dcterms:W3CDTF">2022-06-01T11:08:00Z</dcterms:modified>
</cp:coreProperties>
</file>