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/>
  <mc:AlternateContent xmlns:mc="http://schemas.openxmlformats.org/markup-compatibility/2006">
    <mc:Choice Requires="x15">
      <x15ac:absPath xmlns:x15ac="http://schemas.microsoft.com/office/spreadsheetml/2010/11/ac" url="\\Monfile\airqg\Air Emissions\Annual Inventory Compilation\2018data\Outputs\Projections\GHGs\Publication\Final Outputs for Web\"/>
    </mc:Choice>
  </mc:AlternateContent>
  <xr:revisionPtr revIDLastSave="0" documentId="13_ncr:1_{A65A96E7-C7C2-4C51-9902-32A3CC0051EF}" xr6:coauthVersionLast="41" xr6:coauthVersionMax="41" xr10:uidLastSave="{00000000-0000-0000-0000-000000000000}"/>
  <bookViews>
    <workbookView xWindow="2040" yWindow="555" windowWidth="21585" windowHeight="9195" xr2:uid="{00000000-000D-0000-FFFF-FFFF00000000}"/>
  </bookViews>
  <sheets>
    <sheet name="With Existing Measures" sheetId="3" r:id="rId1"/>
    <sheet name="With Additional Measures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36" i="3" l="1"/>
</calcChain>
</file>

<file path=xl/sharedStrings.xml><?xml version="1.0" encoding="utf-8"?>
<sst xmlns="http://schemas.openxmlformats.org/spreadsheetml/2006/main" count="162" uniqueCount="36">
  <si>
    <t>Energy Industries</t>
  </si>
  <si>
    <t>Residential</t>
  </si>
  <si>
    <t>Manufacturing Combustion</t>
  </si>
  <si>
    <t>Commercial / Public Services</t>
  </si>
  <si>
    <t>Transport</t>
  </si>
  <si>
    <t>Industrial Processes</t>
  </si>
  <si>
    <t>F-Gases</t>
  </si>
  <si>
    <t>Agriculture</t>
  </si>
  <si>
    <t>Waste</t>
  </si>
  <si>
    <t>National Total</t>
  </si>
  <si>
    <t>Public electricity and heat production</t>
  </si>
  <si>
    <t>Petroleum refining</t>
  </si>
  <si>
    <t>Solid fuels and other energy industries</t>
  </si>
  <si>
    <t>Fugitive emissions</t>
  </si>
  <si>
    <t>Domestic aviation</t>
  </si>
  <si>
    <t>Road transportation</t>
  </si>
  <si>
    <t>Railways</t>
  </si>
  <si>
    <t>Domestic navigation</t>
  </si>
  <si>
    <t>Other transportation</t>
  </si>
  <si>
    <t>Mineral industry</t>
  </si>
  <si>
    <t>Chemical industry</t>
  </si>
  <si>
    <t>Metal industry</t>
  </si>
  <si>
    <t>Non-energy products from fuels and solvent use</t>
  </si>
  <si>
    <t>Other product manufacture and use</t>
  </si>
  <si>
    <t>Enteric fermentation</t>
  </si>
  <si>
    <t>Manure management</t>
  </si>
  <si>
    <t>Agricultural soils</t>
  </si>
  <si>
    <t>Liming</t>
  </si>
  <si>
    <t>Urea application</t>
  </si>
  <si>
    <t>Agriculture/Forestry/Fishing fuel combustion</t>
  </si>
  <si>
    <t>Landfills</t>
  </si>
  <si>
    <t>Biological treatment of solid waste</t>
  </si>
  <si>
    <t>Incineration and open burning of waste</t>
  </si>
  <si>
    <t>Wastewater treatment and discharge</t>
  </si>
  <si>
    <t>NO</t>
  </si>
  <si>
    <t>2019-2040 GHG Emissions Projections (kt CO2 eq)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</si>
</sst>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_-&quot;€&quot;* #,##0.00_-;\-&quot;€&quot;* #,##0.00_-;_-&quot;€&quot;* &quot;-&quot;??_-;_-@_-"/>
    <numFmt numFmtId="165" formatCode="#,##0.0000"/>
    <numFmt numFmtId="166" formatCode="_-* #,##0.00\ _D_M_-;\-* #,##0.00\ _D_M_-;_-* &quot;-&quot;??\ _D_M_-;_-@_-"/>
    <numFmt numFmtId="167" formatCode="_-* #,##0.00\ &quot;€&quot;_-;\-* #,##0.00\ &quot;€&quot;_-;_-* &quot;-&quot;??\ &quot;€&quot;_-;_-@_-"/>
    <numFmt numFmtId="168" formatCode="#\ ###\ ##0;&quot;-&quot;#\ ###\ ##0"/>
    <numFmt numFmtId="169" formatCode="_-* #,##0.00\ _€_-;\-* #,##0.00\ _€_-;_-* &quot;-&quot;??\ _€_-;_-@_-"/>
    <numFmt numFmtId="170" formatCode="_ * #,##0.00_ ;_ * \-#,##0.00_ ;_ * &quot;-&quot;??_ ;_ @_ "/>
    <numFmt numFmtId="171" formatCode="_-* #,##0.00\ _F_-;\-* #,##0.00\ _F_-;_-* &quot;-&quot;??\ _F_-;_-@_-"/>
  </numFmts>
  <fonts count="6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sz val="10"/>
      <name val="Arial Cyr"/>
      <charset val="204"/>
    </font>
    <font>
      <sz val="9"/>
      <name val="Times New Roman"/>
      <family val="1"/>
    </font>
    <font>
      <sz val="9"/>
      <color indexed="8"/>
      <name val="Times New Roman"/>
      <family val="1"/>
    </font>
    <font>
      <b/>
      <sz val="10"/>
      <color indexed="8"/>
      <name val="Helv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b/>
      <sz val="9"/>
      <name val="Times New Roman"/>
      <family val="1"/>
    </font>
    <font>
      <sz val="11"/>
      <color indexed="8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u/>
      <sz val="10"/>
      <color indexed="20"/>
      <name val="Arial"/>
      <family val="2"/>
    </font>
    <font>
      <b/>
      <sz val="12"/>
      <name val="Times New Roman"/>
      <family val="1"/>
    </font>
    <font>
      <u/>
      <sz val="10"/>
      <color indexed="12"/>
      <name val="Times New Roman CE"/>
      <charset val="238"/>
    </font>
    <font>
      <sz val="10"/>
      <name val="Times New Roman CE"/>
      <charset val="238"/>
    </font>
    <font>
      <sz val="8"/>
      <name val="Helvetica"/>
      <family val="2"/>
    </font>
    <font>
      <sz val="6.5"/>
      <name val="Univers"/>
      <family val="2"/>
    </font>
    <font>
      <sz val="11"/>
      <color indexed="10"/>
      <name val="Calibri"/>
      <family val="2"/>
    </font>
    <font>
      <b/>
      <sz val="10"/>
      <name val="Arial"/>
      <family val="2"/>
    </font>
    <font>
      <sz val="12"/>
      <color indexed="8"/>
      <name val="Times New Roman"/>
      <family val="1"/>
    </font>
    <font>
      <sz val="11"/>
      <color indexed="8"/>
      <name val="Arial"/>
      <family val="2"/>
    </font>
    <font>
      <b/>
      <sz val="12"/>
      <color indexed="8"/>
      <name val="Times New Roman"/>
      <family val="1"/>
    </font>
    <font>
      <u/>
      <sz val="10"/>
      <color indexed="12"/>
      <name val="Times New Roman"/>
      <family val="1"/>
    </font>
    <font>
      <u/>
      <sz val="10"/>
      <color indexed="12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</font>
    <font>
      <u/>
      <sz val="7"/>
      <color indexed="12"/>
      <name val="Arial"/>
      <family val="2"/>
    </font>
    <font>
      <u/>
      <sz val="9.9"/>
      <color theme="10"/>
      <name val="Calibri"/>
      <family val="2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sz val="8"/>
      <color theme="1"/>
      <name val="Arial"/>
      <family val="2"/>
    </font>
    <font>
      <sz val="11"/>
      <color indexed="8"/>
      <name val="Calibri"/>
      <family val="2"/>
      <charset val="186"/>
    </font>
    <font>
      <sz val="11"/>
      <color indexed="9"/>
      <name val="Calibri"/>
      <family val="2"/>
    </font>
    <font>
      <sz val="11"/>
      <color indexed="9"/>
      <name val="Calibri"/>
      <family val="2"/>
      <charset val="186"/>
    </font>
    <font>
      <sz val="11"/>
      <color indexed="20"/>
      <name val="Calibri"/>
      <family val="2"/>
      <charset val="186"/>
    </font>
    <font>
      <b/>
      <sz val="11"/>
      <color indexed="52"/>
      <name val="Calibri"/>
      <family val="2"/>
      <charset val="186"/>
    </font>
    <font>
      <b/>
      <sz val="11"/>
      <color indexed="9"/>
      <name val="Calibri"/>
      <family val="2"/>
      <charset val="186"/>
    </font>
    <font>
      <sz val="8"/>
      <name val="Helvetica"/>
    </font>
    <font>
      <i/>
      <sz val="11"/>
      <color indexed="23"/>
      <name val="Calibri"/>
      <family val="2"/>
      <charset val="186"/>
    </font>
    <font>
      <sz val="11"/>
      <color indexed="17"/>
      <name val="Calibri"/>
      <family val="2"/>
      <charset val="186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186"/>
    </font>
    <font>
      <b/>
      <sz val="13"/>
      <color indexed="56"/>
      <name val="Calibri"/>
      <family val="2"/>
      <charset val="186"/>
    </font>
    <font>
      <b/>
      <sz val="11"/>
      <color indexed="56"/>
      <name val="Calibri"/>
      <family val="2"/>
      <charset val="186"/>
    </font>
    <font>
      <sz val="11"/>
      <color indexed="62"/>
      <name val="Calibri"/>
      <family val="2"/>
      <charset val="186"/>
    </font>
    <font>
      <sz val="11"/>
      <color indexed="52"/>
      <name val="Calibri"/>
      <family val="2"/>
      <charset val="186"/>
    </font>
    <font>
      <sz val="11"/>
      <color indexed="60"/>
      <name val="Calibri"/>
      <family val="2"/>
      <charset val="186"/>
    </font>
    <font>
      <sz val="10"/>
      <name val="Arial"/>
      <family val="2"/>
      <charset val="186"/>
    </font>
    <font>
      <b/>
      <sz val="11"/>
      <color indexed="63"/>
      <name val="Calibri"/>
      <family val="2"/>
      <charset val="186"/>
    </font>
    <font>
      <sz val="11"/>
      <color indexed="20"/>
      <name val="Calibri"/>
      <family val="2"/>
    </font>
    <font>
      <b/>
      <sz val="18"/>
      <color indexed="56"/>
      <name val="Cambria"/>
      <family val="2"/>
      <charset val="186"/>
    </font>
    <font>
      <b/>
      <sz val="11"/>
      <color indexed="8"/>
      <name val="Calibri"/>
      <family val="2"/>
      <charset val="186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  <charset val="186"/>
    </font>
    <font>
      <b/>
      <sz val="11"/>
      <color indexed="9"/>
      <name val="Calibri"/>
      <family val="2"/>
    </font>
    <font>
      <u/>
      <sz val="10"/>
      <color indexed="12"/>
      <name val="Times New Roman"/>
      <family val="1"/>
      <charset val="186"/>
    </font>
    <font>
      <sz val="10"/>
      <name val="Arial"/>
      <family val="2"/>
      <charset val="204"/>
    </font>
    <font>
      <b/>
      <sz val="11"/>
      <color indexed="12"/>
      <name val="Arial"/>
      <family val="2"/>
      <charset val="204"/>
    </font>
  </fonts>
  <fills count="36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C99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</patternFill>
    </fill>
    <fill>
      <patternFill patternType="solid">
        <fgColor indexed="47"/>
      </patternFill>
    </fill>
    <fill>
      <patternFill patternType="solid">
        <fgColor indexed="27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darkTrellis"/>
    </fill>
    <fill>
      <patternFill patternType="solid">
        <fgColor theme="2"/>
        <bgColor indexed="64"/>
      </patternFill>
    </fill>
  </fills>
  <borders count="28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</borders>
  <cellStyleXfs count="963">
    <xf numFmtId="0" fontId="0" fillId="0" borderId="0"/>
    <xf numFmtId="0" fontId="1" fillId="0" borderId="0"/>
    <xf numFmtId="43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 applyNumberFormat="0" applyFont="0" applyFill="0" applyBorder="0" applyProtection="0">
      <alignment horizontal="left" vertical="center" indent="2"/>
    </xf>
    <xf numFmtId="49" fontId="6" fillId="0" borderId="4" applyNumberFormat="0" applyFont="0" applyFill="0" applyBorder="0" applyProtection="0">
      <alignment horizontal="left" vertical="center" indent="2"/>
    </xf>
    <xf numFmtId="49" fontId="6" fillId="0" borderId="5" applyNumberFormat="0" applyFont="0" applyFill="0" applyBorder="0" applyProtection="0">
      <alignment horizontal="left" vertical="center" indent="5"/>
    </xf>
    <xf numFmtId="165" fontId="6" fillId="7" borderId="0" applyBorder="0">
      <alignment horizontal="right" vertical="center"/>
    </xf>
    <xf numFmtId="1" fontId="8" fillId="0" borderId="0">
      <alignment horizontal="left"/>
      <protection locked="0"/>
    </xf>
    <xf numFmtId="0" fontId="9" fillId="8" borderId="6" applyNumberFormat="0" applyAlignment="0" applyProtection="0"/>
    <xf numFmtId="0" fontId="10" fillId="8" borderId="7" applyNumberFormat="0" applyAlignment="0" applyProtection="0"/>
    <xf numFmtId="4" fontId="11" fillId="0" borderId="3" applyFill="0" applyBorder="0" applyProtection="0">
      <alignment horizontal="right" vertical="center"/>
    </xf>
    <xf numFmtId="0" fontId="1" fillId="0" borderId="0" applyNumberFormat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3" fillId="9" borderId="7" applyNumberFormat="0" applyAlignment="0" applyProtection="0"/>
    <xf numFmtId="0" fontId="14" fillId="0" borderId="8" applyNumberFormat="0" applyFill="0" applyAlignment="0" applyProtection="0"/>
    <xf numFmtId="0" fontId="15" fillId="0" borderId="0" applyNumberFormat="0" applyFill="0" applyBorder="0" applyAlignment="0" applyProtection="0"/>
    <xf numFmtId="167" fontId="1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>
      <alignment vertical="top"/>
      <protection locked="0"/>
    </xf>
    <xf numFmtId="165" fontId="6" fillId="0" borderId="0" applyBorder="0">
      <alignment horizontal="right" vertical="center"/>
    </xf>
    <xf numFmtId="0" fontId="19" fillId="0" borderId="0"/>
    <xf numFmtId="0" fontId="19" fillId="0" borderId="0"/>
    <xf numFmtId="4" fontId="6" fillId="0" borderId="4" applyFill="0" applyBorder="0" applyProtection="0">
      <alignment horizontal="right" vertical="center"/>
    </xf>
    <xf numFmtId="49" fontId="11" fillId="0" borderId="4" applyNumberFormat="0" applyFill="0" applyBorder="0" applyProtection="0">
      <alignment horizontal="left" vertical="center"/>
    </xf>
    <xf numFmtId="0" fontId="6" fillId="0" borderId="4" applyNumberFormat="0" applyFill="0" applyAlignment="0" applyProtection="0"/>
    <xf numFmtId="0" fontId="20" fillId="5" borderId="0" applyNumberFormat="0" applyFont="0" applyBorder="0" applyAlignment="0" applyProtection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21" fillId="0" borderId="0"/>
    <xf numFmtId="0" fontId="3" fillId="0" borderId="0"/>
    <xf numFmtId="0" fontId="19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22" fillId="0" borderId="0" applyNumberFormat="0" applyFill="0" applyBorder="0" applyAlignment="0" applyProtection="0"/>
    <xf numFmtId="169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0" fontId="5" fillId="0" borderId="0" applyNumberFormat="0" applyFont="0" applyFill="0" applyBorder="0" applyProtection="0">
      <alignment horizontal="left" vertical="center" indent="5"/>
    </xf>
    <xf numFmtId="0" fontId="11" fillId="10" borderId="0" applyBorder="0" applyAlignment="0"/>
    <xf numFmtId="0" fontId="6" fillId="10" borderId="0" applyBorder="0">
      <alignment horizontal="right" vertical="center"/>
    </xf>
    <xf numFmtId="4" fontId="6" fillId="7" borderId="0" applyBorder="0">
      <alignment horizontal="right" vertical="center"/>
    </xf>
    <xf numFmtId="4" fontId="6" fillId="7" borderId="0" applyBorder="0">
      <alignment horizontal="right" vertical="center"/>
    </xf>
    <xf numFmtId="0" fontId="7" fillId="7" borderId="4">
      <alignment horizontal="right" vertical="center"/>
    </xf>
    <xf numFmtId="0" fontId="24" fillId="7" borderId="4">
      <alignment horizontal="right" vertical="center"/>
    </xf>
    <xf numFmtId="0" fontId="7" fillId="6" borderId="4">
      <alignment horizontal="right" vertical="center"/>
    </xf>
    <xf numFmtId="0" fontId="7" fillId="6" borderId="4">
      <alignment horizontal="right" vertical="center"/>
    </xf>
    <xf numFmtId="0" fontId="7" fillId="6" borderId="11">
      <alignment horizontal="right" vertical="center"/>
    </xf>
    <xf numFmtId="0" fontId="7" fillId="6" borderId="5">
      <alignment horizontal="right" vertical="center"/>
    </xf>
    <xf numFmtId="0" fontId="7" fillId="6" borderId="12">
      <alignment horizontal="right" vertical="center"/>
    </xf>
    <xf numFmtId="0" fontId="7" fillId="0" borderId="0" applyNumberFormat="0">
      <alignment horizontal="right"/>
    </xf>
    <xf numFmtId="0" fontId="6" fillId="6" borderId="13">
      <alignment horizontal="left" vertical="center" wrapText="1" indent="2"/>
    </xf>
    <xf numFmtId="0" fontId="6" fillId="0" borderId="13">
      <alignment horizontal="left" vertical="center" wrapText="1" indent="2"/>
    </xf>
    <xf numFmtId="0" fontId="6" fillId="7" borderId="5">
      <alignment horizontal="left" vertical="center"/>
    </xf>
    <xf numFmtId="0" fontId="7" fillId="0" borderId="14">
      <alignment horizontal="left" vertical="top" wrapText="1"/>
    </xf>
    <xf numFmtId="0" fontId="25" fillId="11" borderId="15">
      <alignment horizontal="center" vertical="center" wrapText="1"/>
    </xf>
    <xf numFmtId="0" fontId="1" fillId="0" borderId="2"/>
    <xf numFmtId="0" fontId="5" fillId="0" borderId="10"/>
    <xf numFmtId="4" fontId="6" fillId="0" borderId="0" applyBorder="0">
      <alignment horizontal="right" vertical="center"/>
    </xf>
    <xf numFmtId="0" fontId="6" fillId="0" borderId="4">
      <alignment horizontal="right" vertical="center"/>
    </xf>
    <xf numFmtId="1" fontId="26" fillId="7" borderId="0" applyBorder="0">
      <alignment horizontal="right" vertical="center"/>
    </xf>
    <xf numFmtId="0" fontId="1" fillId="0" borderId="0"/>
    <xf numFmtId="4" fontId="6" fillId="0" borderId="0" applyFill="0" applyBorder="0" applyProtection="0">
      <alignment horizontal="right" vertical="center"/>
    </xf>
    <xf numFmtId="0" fontId="11" fillId="0" borderId="0" applyNumberFormat="0" applyFill="0" applyBorder="0" applyProtection="0">
      <alignment horizontal="left" vertical="center"/>
    </xf>
    <xf numFmtId="0" fontId="5" fillId="12" borderId="0" applyNumberFormat="0" applyFont="0" applyBorder="0" applyAlignment="0" applyProtection="0"/>
    <xf numFmtId="9" fontId="1" fillId="0" borderId="0" applyFont="0" applyFill="0" applyBorder="0" applyAlignment="0" applyProtection="0"/>
    <xf numFmtId="0" fontId="6" fillId="12" borderId="4"/>
    <xf numFmtId="0" fontId="1" fillId="0" borderId="0"/>
    <xf numFmtId="0" fontId="27" fillId="0" borderId="0" applyNumberFormat="0" applyFill="0" applyBorder="0" applyAlignment="0" applyProtection="0"/>
    <xf numFmtId="0" fontId="6" fillId="0" borderId="0"/>
    <xf numFmtId="0" fontId="29" fillId="0" borderId="0"/>
    <xf numFmtId="43" fontId="29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31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1" fillId="0" borderId="0"/>
    <xf numFmtId="0" fontId="1" fillId="0" borderId="0"/>
    <xf numFmtId="0" fontId="33" fillId="0" borderId="0"/>
    <xf numFmtId="0" fontId="3" fillId="0" borderId="0"/>
    <xf numFmtId="9" fontId="33" fillId="0" borderId="0" applyFont="0" applyFill="0" applyBorder="0" applyAlignment="0" applyProtection="0"/>
    <xf numFmtId="0" fontId="34" fillId="0" borderId="0" applyNumberFormat="0" applyFill="0" applyBorder="0" applyAlignment="0" applyProtection="0"/>
    <xf numFmtId="0" fontId="1" fillId="0" borderId="0" applyBorder="0"/>
    <xf numFmtId="170" fontId="1" fillId="0" borderId="0" applyFont="0" applyFill="0" applyBorder="0" applyAlignment="0" applyProtection="0"/>
    <xf numFmtId="43" fontId="35" fillId="0" borderId="0" applyFont="0" applyFill="0" applyBorder="0" applyAlignment="0" applyProtection="0"/>
    <xf numFmtId="0" fontId="35" fillId="0" borderId="0"/>
    <xf numFmtId="0" fontId="6" fillId="7" borderId="0" applyBorder="0">
      <alignment horizontal="right" vertical="center"/>
    </xf>
    <xf numFmtId="0" fontId="6" fillId="7" borderId="16">
      <alignment horizontal="right" vertical="center"/>
    </xf>
    <xf numFmtId="0" fontId="1" fillId="0" borderId="0" applyNumberFormat="0" applyFont="0" applyFill="0" applyBorder="0" applyProtection="0">
      <alignment horizontal="left" vertical="center" indent="2"/>
    </xf>
    <xf numFmtId="0" fontId="6" fillId="7" borderId="0" applyBorder="0">
      <alignment horizontal="right" vertical="center"/>
    </xf>
    <xf numFmtId="0" fontId="6" fillId="0" borderId="0" applyBorder="0">
      <alignment horizontal="right" vertical="center"/>
    </xf>
    <xf numFmtId="0" fontId="1" fillId="12" borderId="0" applyNumberFormat="0" applyFont="0" applyBorder="0" applyAlignment="0" applyProtection="0"/>
    <xf numFmtId="0" fontId="1" fillId="0" borderId="0" applyNumberFormat="0" applyFont="0" applyFill="0" applyBorder="0" applyProtection="0">
      <alignment horizontal="left" vertical="center" indent="5"/>
    </xf>
    <xf numFmtId="0" fontId="7" fillId="7" borderId="17">
      <alignment horizontal="right" vertical="center"/>
    </xf>
    <xf numFmtId="0" fontId="6" fillId="0" borderId="17">
      <alignment horizontal="right" vertical="center"/>
    </xf>
    <xf numFmtId="4" fontId="1" fillId="0" borderId="0"/>
    <xf numFmtId="0" fontId="7" fillId="6" borderId="17">
      <alignment horizontal="right" vertical="center"/>
    </xf>
    <xf numFmtId="4" fontId="7" fillId="6" borderId="12">
      <alignment horizontal="right" vertical="center"/>
    </xf>
    <xf numFmtId="0" fontId="6" fillId="10" borderId="4">
      <alignment horizontal="right" vertical="center"/>
    </xf>
    <xf numFmtId="0" fontId="1" fillId="0" borderId="0"/>
    <xf numFmtId="0" fontId="23" fillId="0" borderId="0" applyNumberFormat="0" applyFill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9" borderId="0" applyNumberFormat="0" applyBorder="0" applyAlignment="0" applyProtection="0"/>
    <xf numFmtId="0" fontId="36" fillId="14" borderId="0" applyNumberFormat="0" applyBorder="0" applyAlignment="0" applyProtection="0"/>
    <xf numFmtId="0" fontId="36" fillId="15" borderId="0" applyNumberFormat="0" applyBorder="0" applyAlignment="0" applyProtection="0"/>
    <xf numFmtId="0" fontId="36" fillId="16" borderId="0" applyNumberFormat="0" applyBorder="0" applyAlignment="0" applyProtection="0"/>
    <xf numFmtId="0" fontId="36" fillId="17" borderId="0" applyNumberFormat="0" applyBorder="0" applyAlignment="0" applyProtection="0"/>
    <xf numFmtId="0" fontId="36" fillId="18" borderId="0" applyNumberFormat="0" applyBorder="0" applyAlignment="0" applyProtection="0"/>
    <xf numFmtId="0" fontId="36" fillId="9" borderId="0" applyNumberFormat="0" applyBorder="0" applyAlignment="0" applyProtection="0"/>
    <xf numFmtId="0" fontId="1" fillId="0" borderId="0" applyNumberFormat="0" applyFont="0" applyFill="0" applyBorder="0" applyProtection="0">
      <alignment horizontal="left" vertical="center" indent="2"/>
    </xf>
    <xf numFmtId="0" fontId="1" fillId="0" borderId="0" applyNumberFormat="0" applyFont="0" applyFill="0" applyBorder="0" applyProtection="0">
      <alignment horizontal="left" vertical="center" indent="2"/>
    </xf>
    <xf numFmtId="49" fontId="6" fillId="0" borderId="4" applyNumberFormat="0" applyFont="0" applyFill="0" applyBorder="0" applyProtection="0">
      <alignment horizontal="left" vertical="center" indent="2"/>
    </xf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1" borderId="0" applyNumberFormat="0" applyBorder="0" applyAlignment="0" applyProtection="0"/>
    <xf numFmtId="0" fontId="12" fillId="1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36" fillId="19" borderId="0" applyNumberFormat="0" applyBorder="0" applyAlignment="0" applyProtection="0"/>
    <xf numFmtId="0" fontId="36" fillId="20" borderId="0" applyNumberFormat="0" applyBorder="0" applyAlignment="0" applyProtection="0"/>
    <xf numFmtId="0" fontId="36" fillId="21" borderId="0" applyNumberFormat="0" applyBorder="0" applyAlignment="0" applyProtection="0"/>
    <xf numFmtId="0" fontId="36" fillId="17" borderId="0" applyNumberFormat="0" applyBorder="0" applyAlignment="0" applyProtection="0"/>
    <xf numFmtId="0" fontId="36" fillId="19" borderId="0" applyNumberFormat="0" applyBorder="0" applyAlignment="0" applyProtection="0"/>
    <xf numFmtId="0" fontId="36" fillId="22" borderId="0" applyNumberFormat="0" applyBorder="0" applyAlignment="0" applyProtection="0"/>
    <xf numFmtId="0" fontId="1" fillId="0" borderId="0" applyNumberFormat="0" applyFont="0" applyFill="0" applyBorder="0" applyProtection="0">
      <alignment horizontal="left" vertical="center" indent="5"/>
    </xf>
    <xf numFmtId="0" fontId="1" fillId="0" borderId="0" applyNumberFormat="0" applyFont="0" applyFill="0" applyBorder="0" applyProtection="0">
      <alignment horizontal="left" vertical="center" indent="5"/>
    </xf>
    <xf numFmtId="49" fontId="6" fillId="0" borderId="5" applyNumberFormat="0" applyFont="0" applyFill="0" applyBorder="0" applyProtection="0">
      <alignment horizontal="left" vertical="center" indent="5"/>
    </xf>
    <xf numFmtId="0" fontId="37" fillId="23" borderId="0" applyNumberFormat="0" applyBorder="0" applyAlignment="0" applyProtection="0"/>
    <xf numFmtId="0" fontId="37" fillId="20" borderId="0" applyNumberFormat="0" applyBorder="0" applyAlignment="0" applyProtection="0"/>
    <xf numFmtId="0" fontId="37" fillId="21" borderId="0" applyNumberFormat="0" applyBorder="0" applyAlignment="0" applyProtection="0"/>
    <xf numFmtId="0" fontId="37" fillId="24" borderId="0" applyNumberFormat="0" applyBorder="0" applyAlignment="0" applyProtection="0"/>
    <xf numFmtId="0" fontId="37" fillId="25" borderId="0" applyNumberFormat="0" applyBorder="0" applyAlignment="0" applyProtection="0"/>
    <xf numFmtId="0" fontId="37" fillId="26" borderId="0" applyNumberFormat="0" applyBorder="0" applyAlignment="0" applyProtection="0"/>
    <xf numFmtId="0" fontId="38" fillId="23" borderId="0" applyNumberFormat="0" applyBorder="0" applyAlignment="0" applyProtection="0"/>
    <xf numFmtId="0" fontId="38" fillId="20" borderId="0" applyNumberFormat="0" applyBorder="0" applyAlignment="0" applyProtection="0"/>
    <xf numFmtId="0" fontId="38" fillId="21" borderId="0" applyNumberFormat="0" applyBorder="0" applyAlignment="0" applyProtection="0"/>
    <xf numFmtId="0" fontId="38" fillId="24" borderId="0" applyNumberFormat="0" applyBorder="0" applyAlignment="0" applyProtection="0"/>
    <xf numFmtId="0" fontId="38" fillId="25" borderId="0" applyNumberFormat="0" applyBorder="0" applyAlignment="0" applyProtection="0"/>
    <xf numFmtId="0" fontId="38" fillId="26" borderId="0" applyNumberFormat="0" applyBorder="0" applyAlignment="0" applyProtection="0"/>
    <xf numFmtId="0" fontId="38" fillId="27" borderId="0" applyNumberFormat="0" applyBorder="0" applyAlignment="0" applyProtection="0"/>
    <xf numFmtId="0" fontId="38" fillId="28" borderId="0" applyNumberFormat="0" applyBorder="0" applyAlignment="0" applyProtection="0"/>
    <xf numFmtId="0" fontId="38" fillId="29" borderId="0" applyNumberFormat="0" applyBorder="0" applyAlignment="0" applyProtection="0"/>
    <xf numFmtId="0" fontId="38" fillId="24" borderId="0" applyNumberFormat="0" applyBorder="0" applyAlignment="0" applyProtection="0"/>
    <xf numFmtId="0" fontId="38" fillId="25" borderId="0" applyNumberFormat="0" applyBorder="0" applyAlignment="0" applyProtection="0"/>
    <xf numFmtId="0" fontId="38" fillId="30" borderId="0" applyNumberFormat="0" applyBorder="0" applyAlignment="0" applyProtection="0"/>
    <xf numFmtId="4" fontId="11" fillId="10" borderId="0" applyBorder="0" applyAlignment="0"/>
    <xf numFmtId="4" fontId="6" fillId="10" borderId="0" applyBorder="0">
      <alignment horizontal="right" vertical="center"/>
    </xf>
    <xf numFmtId="4" fontId="6" fillId="7" borderId="0" applyBorder="0">
      <alignment horizontal="right" vertical="center"/>
    </xf>
    <xf numFmtId="4" fontId="7" fillId="7" borderId="4">
      <alignment horizontal="right" vertical="center"/>
    </xf>
    <xf numFmtId="4" fontId="24" fillId="7" borderId="4">
      <alignment horizontal="right" vertical="center"/>
    </xf>
    <xf numFmtId="4" fontId="7" fillId="6" borderId="4">
      <alignment horizontal="right" vertical="center"/>
    </xf>
    <xf numFmtId="4" fontId="7" fillId="6" borderId="4">
      <alignment horizontal="right" vertical="center"/>
    </xf>
    <xf numFmtId="4" fontId="7" fillId="6" borderId="5">
      <alignment horizontal="right" vertical="center"/>
    </xf>
    <xf numFmtId="4" fontId="7" fillId="6" borderId="12">
      <alignment horizontal="right" vertical="center"/>
    </xf>
    <xf numFmtId="0" fontId="37" fillId="27" borderId="0" applyNumberFormat="0" applyBorder="0" applyAlignment="0" applyProtection="0"/>
    <xf numFmtId="0" fontId="37" fillId="28" borderId="0" applyNumberFormat="0" applyBorder="0" applyAlignment="0" applyProtection="0"/>
    <xf numFmtId="0" fontId="37" fillId="29" borderId="0" applyNumberFormat="0" applyBorder="0" applyAlignment="0" applyProtection="0"/>
    <xf numFmtId="0" fontId="37" fillId="24" borderId="0" applyNumberFormat="0" applyBorder="0" applyAlignment="0" applyProtection="0"/>
    <xf numFmtId="0" fontId="37" fillId="25" borderId="0" applyNumberFormat="0" applyBorder="0" applyAlignment="0" applyProtection="0"/>
    <xf numFmtId="0" fontId="37" fillId="30" borderId="0" applyNumberFormat="0" applyBorder="0" applyAlignment="0" applyProtection="0"/>
    <xf numFmtId="0" fontId="39" fillId="15" borderId="0" applyNumberFormat="0" applyBorder="0" applyAlignment="0" applyProtection="0"/>
    <xf numFmtId="0" fontId="40" fillId="8" borderId="7" applyNumberFormat="0" applyAlignment="0" applyProtection="0"/>
    <xf numFmtId="0" fontId="41" fillId="31" borderId="18" applyNumberFormat="0" applyAlignment="0" applyProtection="0"/>
    <xf numFmtId="43" fontId="12" fillId="0" borderId="0" applyFont="0" applyFill="0" applyBorder="0" applyAlignment="0" applyProtection="0"/>
    <xf numFmtId="171" fontId="4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43" fillId="0" borderId="0" applyNumberFormat="0" applyFill="0" applyBorder="0" applyAlignment="0" applyProtection="0"/>
    <xf numFmtId="0" fontId="44" fillId="16" borderId="0" applyNumberFormat="0" applyBorder="0" applyAlignment="0" applyProtection="0"/>
    <xf numFmtId="0" fontId="45" fillId="16" borderId="0" applyNumberFormat="0" applyBorder="0" applyAlignment="0" applyProtection="0"/>
    <xf numFmtId="0" fontId="46" fillId="0" borderId="19" applyNumberFormat="0" applyFill="0" applyAlignment="0" applyProtection="0"/>
    <xf numFmtId="0" fontId="47" fillId="0" borderId="20" applyNumberFormat="0" applyFill="0" applyAlignment="0" applyProtection="0"/>
    <xf numFmtId="0" fontId="48" fillId="0" borderId="21" applyNumberFormat="0" applyFill="0" applyAlignment="0" applyProtection="0"/>
    <xf numFmtId="0" fontId="48" fillId="0" borderId="0" applyNumberFormat="0" applyFill="0" applyBorder="0" applyAlignment="0" applyProtection="0"/>
    <xf numFmtId="0" fontId="49" fillId="9" borderId="7" applyNumberFormat="0" applyAlignment="0" applyProtection="0"/>
    <xf numFmtId="0" fontId="6" fillId="0" borderId="9">
      <alignment horizontal="right" vertical="center"/>
    </xf>
    <xf numFmtId="4" fontId="6" fillId="0" borderId="4">
      <alignment horizontal="right" vertical="center"/>
    </xf>
    <xf numFmtId="0" fontId="1" fillId="13" borderId="4"/>
    <xf numFmtId="0" fontId="50" fillId="0" borderId="22" applyNumberFormat="0" applyFill="0" applyAlignment="0" applyProtection="0"/>
    <xf numFmtId="0" fontId="51" fillId="3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42" fillId="0" borderId="0"/>
    <xf numFmtId="4" fontId="1" fillId="0" borderId="0"/>
    <xf numFmtId="4" fontId="52" fillId="0" borderId="0"/>
    <xf numFmtId="0" fontId="1" fillId="0" borderId="0"/>
    <xf numFmtId="0" fontId="1" fillId="0" borderId="0"/>
    <xf numFmtId="0" fontId="1" fillId="0" borderId="0"/>
    <xf numFmtId="0" fontId="3" fillId="0" borderId="0"/>
    <xf numFmtId="4" fontId="6" fillId="0" borderId="4" applyFill="0" applyBorder="0" applyProtection="0">
      <alignment horizontal="right" vertical="center"/>
    </xf>
    <xf numFmtId="49" fontId="11" fillId="0" borderId="4" applyNumberFormat="0" applyFill="0" applyBorder="0" applyProtection="0">
      <alignment horizontal="left" vertical="center"/>
    </xf>
    <xf numFmtId="0" fontId="1" fillId="12" borderId="0" applyNumberFormat="0" applyFont="0" applyBorder="0" applyAlignment="0" applyProtection="0"/>
    <xf numFmtId="4" fontId="1" fillId="12" borderId="0" applyNumberFormat="0" applyFont="0" applyBorder="0" applyAlignment="0" applyProtection="0"/>
    <xf numFmtId="4" fontId="1" fillId="12" borderId="0" applyNumberFormat="0" applyFont="0" applyBorder="0" applyAlignment="0" applyProtection="0"/>
    <xf numFmtId="0" fontId="1" fillId="12" borderId="0" applyNumberFormat="0" applyFont="0" applyBorder="0" applyAlignment="0" applyProtection="0"/>
    <xf numFmtId="0" fontId="1" fillId="12" borderId="0" applyNumberFormat="0" applyFont="0" applyBorder="0" applyAlignment="0" applyProtection="0"/>
    <xf numFmtId="0" fontId="42" fillId="5" borderId="0" applyNumberFormat="0" applyFont="0" applyBorder="0" applyAlignment="0" applyProtection="0"/>
    <xf numFmtId="0" fontId="36" fillId="33" borderId="23" applyNumberFormat="0" applyFont="0" applyAlignment="0" applyProtection="0"/>
    <xf numFmtId="0" fontId="1" fillId="33" borderId="23" applyNumberFormat="0" applyFont="0" applyAlignment="0" applyProtection="0"/>
    <xf numFmtId="0" fontId="53" fillId="8" borderId="6" applyNumberFormat="0" applyAlignment="0" applyProtection="0"/>
    <xf numFmtId="165" fontId="6" fillId="34" borderId="4" applyNumberFormat="0" applyFont="0" applyBorder="0" applyAlignment="0" applyProtection="0">
      <alignment horizontal="right" vertical="center"/>
    </xf>
    <xf numFmtId="9" fontId="42" fillId="0" borderId="0" applyFont="0" applyFill="0" applyBorder="0" applyAlignment="0" applyProtection="0"/>
    <xf numFmtId="0" fontId="54" fillId="15" borderId="0" applyNumberFormat="0" applyBorder="0" applyAlignment="0" applyProtection="0"/>
    <xf numFmtId="4" fontId="6" fillId="12" borderId="4"/>
    <xf numFmtId="0" fontId="6" fillId="12" borderId="17"/>
    <xf numFmtId="0" fontId="55" fillId="0" borderId="0" applyNumberFormat="0" applyFill="0" applyBorder="0" applyAlignment="0" applyProtection="0"/>
    <xf numFmtId="0" fontId="56" fillId="0" borderId="8" applyNumberFormat="0" applyFill="0" applyAlignment="0" applyProtection="0"/>
    <xf numFmtId="0" fontId="57" fillId="0" borderId="0" applyNumberFormat="0" applyFill="0" applyBorder="0" applyAlignment="0" applyProtection="0"/>
    <xf numFmtId="0" fontId="58" fillId="0" borderId="19" applyNumberFormat="0" applyFill="0" applyAlignment="0" applyProtection="0"/>
    <xf numFmtId="0" fontId="59" fillId="0" borderId="20" applyNumberFormat="0" applyFill="0" applyAlignment="0" applyProtection="0"/>
    <xf numFmtId="0" fontId="60" fillId="0" borderId="21" applyNumberFormat="0" applyFill="0" applyAlignment="0" applyProtection="0"/>
    <xf numFmtId="0" fontId="60" fillId="0" borderId="0" applyNumberFormat="0" applyFill="0" applyBorder="0" applyAlignment="0" applyProtection="0"/>
    <xf numFmtId="0" fontId="61" fillId="0" borderId="22" applyNumberFormat="0" applyFill="0" applyAlignment="0" applyProtection="0"/>
    <xf numFmtId="0" fontId="62" fillId="0" borderId="0" applyNumberFormat="0" applyFill="0" applyBorder="0" applyAlignment="0" applyProtection="0"/>
    <xf numFmtId="0" fontId="63" fillId="31" borderId="18" applyNumberFormat="0" applyAlignment="0" applyProtection="0"/>
    <xf numFmtId="0" fontId="64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6" fillId="0" borderId="0"/>
    <xf numFmtId="0" fontId="1" fillId="0" borderId="0" applyNumberFormat="0" applyFont="0" applyFill="0" applyBorder="0" applyProtection="0">
      <alignment horizontal="left" vertical="center"/>
    </xf>
    <xf numFmtId="0" fontId="6" fillId="7" borderId="0" applyBorder="0">
      <alignment horizontal="right" vertical="center"/>
    </xf>
    <xf numFmtId="0" fontId="6" fillId="7" borderId="0" applyBorder="0">
      <alignment horizontal="right" vertical="center"/>
    </xf>
    <xf numFmtId="0" fontId="6" fillId="0" borderId="0" applyBorder="0">
      <alignment horizontal="right" vertical="center"/>
    </xf>
    <xf numFmtId="4" fontId="1" fillId="0" borderId="0"/>
    <xf numFmtId="0" fontId="65" fillId="0" borderId="0"/>
    <xf numFmtId="0" fontId="1" fillId="12" borderId="0" applyNumberFormat="0" applyFont="0" applyBorder="0" applyAlignment="0" applyProtection="0"/>
    <xf numFmtId="0" fontId="27" fillId="0" borderId="0" applyNumberFormat="0" applyFill="0" applyBorder="0" applyAlignment="0" applyProtection="0"/>
    <xf numFmtId="4" fontId="1" fillId="0" borderId="0"/>
    <xf numFmtId="4" fontId="1" fillId="0" borderId="0"/>
    <xf numFmtId="0" fontId="36" fillId="14" borderId="0" applyNumberFormat="0" applyBorder="0" applyAlignment="0" applyProtection="0"/>
    <xf numFmtId="0" fontId="36" fillId="15" borderId="0" applyNumberFormat="0" applyBorder="0" applyAlignment="0" applyProtection="0"/>
    <xf numFmtId="0" fontId="36" fillId="16" borderId="0" applyNumberFormat="0" applyBorder="0" applyAlignment="0" applyProtection="0"/>
    <xf numFmtId="0" fontId="36" fillId="17" borderId="0" applyNumberFormat="0" applyBorder="0" applyAlignment="0" applyProtection="0"/>
    <xf numFmtId="0" fontId="36" fillId="18" borderId="0" applyNumberFormat="0" applyBorder="0" applyAlignment="0" applyProtection="0"/>
    <xf numFmtId="0" fontId="36" fillId="9" borderId="0" applyNumberFormat="0" applyBorder="0" applyAlignment="0" applyProtection="0"/>
    <xf numFmtId="0" fontId="36" fillId="19" borderId="0" applyNumberFormat="0" applyBorder="0" applyAlignment="0" applyProtection="0"/>
    <xf numFmtId="0" fontId="36" fillId="20" borderId="0" applyNumberFormat="0" applyBorder="0" applyAlignment="0" applyProtection="0"/>
    <xf numFmtId="0" fontId="36" fillId="21" borderId="0" applyNumberFormat="0" applyBorder="0" applyAlignment="0" applyProtection="0"/>
    <xf numFmtId="0" fontId="36" fillId="17" borderId="0" applyNumberFormat="0" applyBorder="0" applyAlignment="0" applyProtection="0"/>
    <xf numFmtId="0" fontId="36" fillId="19" borderId="0" applyNumberFormat="0" applyBorder="0" applyAlignment="0" applyProtection="0"/>
    <xf numFmtId="0" fontId="36" fillId="22" borderId="0" applyNumberFormat="0" applyBorder="0" applyAlignment="0" applyProtection="0"/>
    <xf numFmtId="0" fontId="38" fillId="23" borderId="0" applyNumberFormat="0" applyBorder="0" applyAlignment="0" applyProtection="0"/>
    <xf numFmtId="0" fontId="38" fillId="20" borderId="0" applyNumberFormat="0" applyBorder="0" applyAlignment="0" applyProtection="0"/>
    <xf numFmtId="0" fontId="38" fillId="21" borderId="0" applyNumberFormat="0" applyBorder="0" applyAlignment="0" applyProtection="0"/>
    <xf numFmtId="0" fontId="38" fillId="24" borderId="0" applyNumberFormat="0" applyBorder="0" applyAlignment="0" applyProtection="0"/>
    <xf numFmtId="0" fontId="38" fillId="25" borderId="0" applyNumberFormat="0" applyBorder="0" applyAlignment="0" applyProtection="0"/>
    <xf numFmtId="0" fontId="38" fillId="26" borderId="0" applyNumberFormat="0" applyBorder="0" applyAlignment="0" applyProtection="0"/>
    <xf numFmtId="0" fontId="38" fillId="27" borderId="0" applyNumberFormat="0" applyBorder="0" applyAlignment="0" applyProtection="0"/>
    <xf numFmtId="0" fontId="38" fillId="28" borderId="0" applyNumberFormat="0" applyBorder="0" applyAlignment="0" applyProtection="0"/>
    <xf numFmtId="0" fontId="38" fillId="29" borderId="0" applyNumberFormat="0" applyBorder="0" applyAlignment="0" applyProtection="0"/>
    <xf numFmtId="0" fontId="38" fillId="24" borderId="0" applyNumberFormat="0" applyBorder="0" applyAlignment="0" applyProtection="0"/>
    <xf numFmtId="0" fontId="38" fillId="25" borderId="0" applyNumberFormat="0" applyBorder="0" applyAlignment="0" applyProtection="0"/>
    <xf numFmtId="0" fontId="38" fillId="30" borderId="0" applyNumberFormat="0" applyBorder="0" applyAlignment="0" applyProtection="0"/>
    <xf numFmtId="0" fontId="39" fillId="15" borderId="0" applyNumberFormat="0" applyBorder="0" applyAlignment="0" applyProtection="0"/>
    <xf numFmtId="0" fontId="40" fillId="8" borderId="7" applyNumberFormat="0" applyAlignment="0" applyProtection="0"/>
    <xf numFmtId="0" fontId="41" fillId="31" borderId="18" applyNumberFormat="0" applyAlignment="0" applyProtection="0"/>
    <xf numFmtId="0" fontId="43" fillId="0" borderId="0" applyNumberFormat="0" applyFill="0" applyBorder="0" applyAlignment="0" applyProtection="0"/>
    <xf numFmtId="0" fontId="44" fillId="16" borderId="0" applyNumberFormat="0" applyBorder="0" applyAlignment="0" applyProtection="0"/>
    <xf numFmtId="0" fontId="46" fillId="0" borderId="19" applyNumberFormat="0" applyFill="0" applyAlignment="0" applyProtection="0"/>
    <xf numFmtId="0" fontId="47" fillId="0" borderId="20" applyNumberFormat="0" applyFill="0" applyAlignment="0" applyProtection="0"/>
    <xf numFmtId="0" fontId="48" fillId="0" borderId="21" applyNumberFormat="0" applyFill="0" applyAlignment="0" applyProtection="0"/>
    <xf numFmtId="0" fontId="48" fillId="0" borderId="0" applyNumberFormat="0" applyFill="0" applyBorder="0" applyAlignment="0" applyProtection="0"/>
    <xf numFmtId="0" fontId="49" fillId="9" borderId="7" applyNumberFormat="0" applyAlignment="0" applyProtection="0"/>
    <xf numFmtId="0" fontId="50" fillId="0" borderId="22" applyNumberFormat="0" applyFill="0" applyAlignment="0" applyProtection="0"/>
    <xf numFmtId="0" fontId="51" fillId="32" borderId="0" applyNumberFormat="0" applyBorder="0" applyAlignment="0" applyProtection="0"/>
    <xf numFmtId="0" fontId="1" fillId="0" borderId="0"/>
    <xf numFmtId="0" fontId="36" fillId="33" borderId="23" applyNumberFormat="0" applyFont="0" applyAlignment="0" applyProtection="0"/>
    <xf numFmtId="0" fontId="53" fillId="8" borderId="6" applyNumberFormat="0" applyAlignment="0" applyProtection="0"/>
    <xf numFmtId="0" fontId="55" fillId="0" borderId="0" applyNumberFormat="0" applyFill="0" applyBorder="0" applyAlignment="0" applyProtection="0"/>
    <xf numFmtId="0" fontId="56" fillId="0" borderId="8" applyNumberFormat="0" applyFill="0" applyAlignment="0" applyProtection="0"/>
    <xf numFmtId="0" fontId="62" fillId="0" borderId="0" applyNumberFormat="0" applyFill="0" applyBorder="0" applyAlignment="0" applyProtection="0"/>
    <xf numFmtId="0" fontId="66" fillId="0" borderId="0">
      <alignment horizontal="left" vertical="center" indent="1"/>
    </xf>
    <xf numFmtId="0" fontId="36" fillId="14" borderId="0" applyNumberFormat="0" applyBorder="0" applyAlignment="0" applyProtection="0"/>
    <xf numFmtId="0" fontId="36" fillId="15" borderId="0" applyNumberFormat="0" applyBorder="0" applyAlignment="0" applyProtection="0"/>
    <xf numFmtId="0" fontId="36" fillId="16" borderId="0" applyNumberFormat="0" applyBorder="0" applyAlignment="0" applyProtection="0"/>
    <xf numFmtId="0" fontId="36" fillId="17" borderId="0" applyNumberFormat="0" applyBorder="0" applyAlignment="0" applyProtection="0"/>
    <xf numFmtId="0" fontId="36" fillId="18" borderId="0" applyNumberFormat="0" applyBorder="0" applyAlignment="0" applyProtection="0"/>
    <xf numFmtId="0" fontId="36" fillId="9" borderId="0" applyNumberFormat="0" applyBorder="0" applyAlignment="0" applyProtection="0"/>
    <xf numFmtId="0" fontId="36" fillId="19" borderId="0" applyNumberFormat="0" applyBorder="0" applyAlignment="0" applyProtection="0"/>
    <xf numFmtId="0" fontId="36" fillId="20" borderId="0" applyNumberFormat="0" applyBorder="0" applyAlignment="0" applyProtection="0"/>
    <xf numFmtId="0" fontId="36" fillId="21" borderId="0" applyNumberFormat="0" applyBorder="0" applyAlignment="0" applyProtection="0"/>
    <xf numFmtId="0" fontId="36" fillId="17" borderId="0" applyNumberFormat="0" applyBorder="0" applyAlignment="0" applyProtection="0"/>
    <xf numFmtId="0" fontId="36" fillId="19" borderId="0" applyNumberFormat="0" applyBorder="0" applyAlignment="0" applyProtection="0"/>
    <xf numFmtId="0" fontId="36" fillId="22" borderId="0" applyNumberFormat="0" applyBorder="0" applyAlignment="0" applyProtection="0"/>
    <xf numFmtId="0" fontId="38" fillId="23" borderId="0" applyNumberFormat="0" applyBorder="0" applyAlignment="0" applyProtection="0"/>
    <xf numFmtId="0" fontId="38" fillId="20" borderId="0" applyNumberFormat="0" applyBorder="0" applyAlignment="0" applyProtection="0"/>
    <xf numFmtId="0" fontId="38" fillId="21" borderId="0" applyNumberFormat="0" applyBorder="0" applyAlignment="0" applyProtection="0"/>
    <xf numFmtId="0" fontId="38" fillId="24" borderId="0" applyNumberFormat="0" applyBorder="0" applyAlignment="0" applyProtection="0"/>
    <xf numFmtId="0" fontId="38" fillId="25" borderId="0" applyNumberFormat="0" applyBorder="0" applyAlignment="0" applyProtection="0"/>
    <xf numFmtId="0" fontId="38" fillId="26" borderId="0" applyNumberFormat="0" applyBorder="0" applyAlignment="0" applyProtection="0"/>
    <xf numFmtId="0" fontId="7" fillId="7" borderId="24">
      <alignment horizontal="right" vertical="center"/>
    </xf>
    <xf numFmtId="4" fontId="7" fillId="7" borderId="24">
      <alignment horizontal="right" vertical="center"/>
    </xf>
    <xf numFmtId="0" fontId="24" fillId="7" borderId="24">
      <alignment horizontal="right" vertical="center"/>
    </xf>
    <xf numFmtId="4" fontId="24" fillId="7" borderId="24">
      <alignment horizontal="right" vertical="center"/>
    </xf>
    <xf numFmtId="0" fontId="7" fillId="6" borderId="24">
      <alignment horizontal="right" vertical="center"/>
    </xf>
    <xf numFmtId="4" fontId="7" fillId="6" borderId="24">
      <alignment horizontal="right" vertical="center"/>
    </xf>
    <xf numFmtId="0" fontId="7" fillId="6" borderId="24">
      <alignment horizontal="right" vertical="center"/>
    </xf>
    <xf numFmtId="4" fontId="7" fillId="6" borderId="24">
      <alignment horizontal="right" vertical="center"/>
    </xf>
    <xf numFmtId="0" fontId="7" fillId="6" borderId="25">
      <alignment horizontal="right" vertical="center"/>
    </xf>
    <xf numFmtId="4" fontId="7" fillId="6" borderId="25">
      <alignment horizontal="right" vertical="center"/>
    </xf>
    <xf numFmtId="0" fontId="7" fillId="6" borderId="26">
      <alignment horizontal="right" vertical="center"/>
    </xf>
    <xf numFmtId="4" fontId="7" fillId="6" borderId="26">
      <alignment horizontal="right" vertical="center"/>
    </xf>
    <xf numFmtId="0" fontId="40" fillId="8" borderId="7" applyNumberFormat="0" applyAlignment="0" applyProtection="0"/>
    <xf numFmtId="0" fontId="6" fillId="6" borderId="27">
      <alignment horizontal="left" vertical="center" wrapText="1" indent="2"/>
    </xf>
    <xf numFmtId="0" fontId="6" fillId="0" borderId="27">
      <alignment horizontal="left" vertical="center" wrapText="1" indent="2"/>
    </xf>
    <xf numFmtId="0" fontId="6" fillId="7" borderId="25">
      <alignment horizontal="left" vertical="center"/>
    </xf>
    <xf numFmtId="0" fontId="43" fillId="0" borderId="0" applyNumberFormat="0" applyFill="0" applyBorder="0" applyAlignment="0" applyProtection="0"/>
    <xf numFmtId="0" fontId="49" fillId="9" borderId="7" applyNumberFormat="0" applyAlignment="0" applyProtection="0"/>
    <xf numFmtId="0" fontId="6" fillId="0" borderId="24">
      <alignment horizontal="right" vertical="center"/>
    </xf>
    <xf numFmtId="4" fontId="6" fillId="0" borderId="24">
      <alignment horizontal="right" vertical="center"/>
    </xf>
    <xf numFmtId="0" fontId="3" fillId="0" borderId="0"/>
    <xf numFmtId="0" fontId="6" fillId="0" borderId="24" applyNumberFormat="0" applyFill="0" applyAlignment="0" applyProtection="0"/>
    <xf numFmtId="0" fontId="53" fillId="8" borderId="6" applyNumberFormat="0" applyAlignment="0" applyProtection="0"/>
    <xf numFmtId="165" fontId="6" fillId="34" borderId="24" applyNumberFormat="0" applyFont="0" applyBorder="0" applyAlignment="0" applyProtection="0">
      <alignment horizontal="right" vertical="center"/>
    </xf>
    <xf numFmtId="0" fontId="6" fillId="12" borderId="24"/>
    <xf numFmtId="4" fontId="6" fillId="12" borderId="24"/>
    <xf numFmtId="0" fontId="56" fillId="0" borderId="8" applyNumberFormat="0" applyFill="0" applyAlignment="0" applyProtection="0"/>
    <xf numFmtId="0" fontId="62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4" borderId="1" applyNumberFormat="0" applyAlignment="0" applyProtection="0"/>
    <xf numFmtId="0" fontId="6" fillId="7" borderId="0" applyBorder="0">
      <alignment horizontal="right" vertical="center"/>
    </xf>
    <xf numFmtId="0" fontId="6" fillId="7" borderId="0" applyBorder="0">
      <alignment horizontal="right" vertical="center"/>
    </xf>
    <xf numFmtId="0" fontId="6" fillId="0" borderId="0" applyBorder="0">
      <alignment horizontal="right" vertical="center"/>
    </xf>
    <xf numFmtId="0" fontId="1" fillId="0" borderId="0"/>
    <xf numFmtId="49" fontId="6" fillId="0" borderId="24" applyNumberFormat="0" applyFont="0" applyFill="0" applyBorder="0" applyProtection="0">
      <alignment horizontal="left" vertical="center" indent="2"/>
    </xf>
    <xf numFmtId="49" fontId="6" fillId="0" borderId="25" applyNumberFormat="0" applyFont="0" applyFill="0" applyBorder="0" applyProtection="0">
      <alignment horizontal="left" vertical="center" indent="5"/>
    </xf>
    <xf numFmtId="0" fontId="37" fillId="27" borderId="0" applyNumberFormat="0" applyBorder="0" applyAlignment="0" applyProtection="0"/>
    <xf numFmtId="0" fontId="37" fillId="28" borderId="0" applyNumberFormat="0" applyBorder="0" applyAlignment="0" applyProtection="0"/>
    <xf numFmtId="0" fontId="37" fillId="29" borderId="0" applyNumberFormat="0" applyBorder="0" applyAlignment="0" applyProtection="0"/>
    <xf numFmtId="0" fontId="37" fillId="24" borderId="0" applyNumberFormat="0" applyBorder="0" applyAlignment="0" applyProtection="0"/>
    <xf numFmtId="0" fontId="37" fillId="25" borderId="0" applyNumberFormat="0" applyBorder="0" applyAlignment="0" applyProtection="0"/>
    <xf numFmtId="0" fontId="37" fillId="30" borderId="0" applyNumberFormat="0" applyBorder="0" applyAlignment="0" applyProtection="0"/>
    <xf numFmtId="0" fontId="45" fillId="16" borderId="0" applyNumberFormat="0" applyBorder="0" applyAlignment="0" applyProtection="0"/>
    <xf numFmtId="4" fontId="1" fillId="0" borderId="0"/>
    <xf numFmtId="0" fontId="1" fillId="0" borderId="0"/>
    <xf numFmtId="0" fontId="3" fillId="0" borderId="0"/>
    <xf numFmtId="4" fontId="6" fillId="0" borderId="24" applyFill="0" applyBorder="0" applyProtection="0">
      <alignment horizontal="right" vertical="center"/>
    </xf>
    <xf numFmtId="49" fontId="11" fillId="0" borderId="24" applyNumberFormat="0" applyFill="0" applyBorder="0" applyProtection="0">
      <alignment horizontal="left" vertical="center"/>
    </xf>
    <xf numFmtId="0" fontId="1" fillId="12" borderId="0" applyNumberFormat="0" applyFont="0" applyBorder="0" applyAlignment="0" applyProtection="0"/>
    <xf numFmtId="0" fontId="54" fillId="15" borderId="0" applyNumberFormat="0" applyBorder="0" applyAlignment="0" applyProtection="0"/>
    <xf numFmtId="0" fontId="58" fillId="0" borderId="19" applyNumberFormat="0" applyFill="0" applyAlignment="0" applyProtection="0"/>
    <xf numFmtId="0" fontId="59" fillId="0" borderId="20" applyNumberFormat="0" applyFill="0" applyAlignment="0" applyProtection="0"/>
    <xf numFmtId="0" fontId="60" fillId="0" borderId="21" applyNumberFormat="0" applyFill="0" applyAlignment="0" applyProtection="0"/>
    <xf numFmtId="0" fontId="60" fillId="0" borderId="0" applyNumberFormat="0" applyFill="0" applyBorder="0" applyAlignment="0" applyProtection="0"/>
    <xf numFmtId="0" fontId="61" fillId="0" borderId="22" applyNumberFormat="0" applyFill="0" applyAlignment="0" applyProtection="0"/>
    <xf numFmtId="0" fontId="63" fillId="31" borderId="18" applyNumberFormat="0" applyAlignment="0" applyProtection="0"/>
    <xf numFmtId="0" fontId="27" fillId="0" borderId="0" applyNumberFormat="0" applyFill="0" applyBorder="0" applyAlignment="0" applyProtection="0"/>
    <xf numFmtId="0" fontId="3" fillId="0" borderId="0"/>
    <xf numFmtId="0" fontId="4" fillId="4" borderId="1" applyNumberFormat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9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1" borderId="0" applyNumberFormat="0" applyBorder="0" applyAlignment="0" applyProtection="0"/>
    <xf numFmtId="0" fontId="12" fillId="1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37" fillId="23" borderId="0" applyNumberFormat="0" applyBorder="0" applyAlignment="0" applyProtection="0"/>
    <xf numFmtId="0" fontId="37" fillId="20" borderId="0" applyNumberFormat="0" applyBorder="0" applyAlignment="0" applyProtection="0"/>
    <xf numFmtId="0" fontId="37" fillId="21" borderId="0" applyNumberFormat="0" applyBorder="0" applyAlignment="0" applyProtection="0"/>
    <xf numFmtId="0" fontId="37" fillId="24" borderId="0" applyNumberFormat="0" applyBorder="0" applyAlignment="0" applyProtection="0"/>
    <xf numFmtId="0" fontId="37" fillId="25" borderId="0" applyNumberFormat="0" applyBorder="0" applyAlignment="0" applyProtection="0"/>
    <xf numFmtId="0" fontId="37" fillId="26" borderId="0" applyNumberFormat="0" applyBorder="0" applyAlignment="0" applyProtection="0"/>
    <xf numFmtId="0" fontId="9" fillId="8" borderId="6" applyNumberFormat="0" applyAlignment="0" applyProtection="0"/>
    <xf numFmtId="0" fontId="10" fillId="8" borderId="7" applyNumberFormat="0" applyAlignment="0" applyProtection="0"/>
    <xf numFmtId="0" fontId="14" fillId="0" borderId="8" applyNumberFormat="0" applyFill="0" applyAlignment="0" applyProtection="0"/>
    <xf numFmtId="0" fontId="15" fillId="0" borderId="0" applyNumberFormat="0" applyFill="0" applyBorder="0" applyAlignment="0" applyProtection="0"/>
    <xf numFmtId="0" fontId="3" fillId="0" borderId="0"/>
    <xf numFmtId="0" fontId="22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49" fontId="6" fillId="0" borderId="4" applyNumberFormat="0" applyFont="0" applyFill="0" applyBorder="0" applyProtection="0">
      <alignment horizontal="left" vertical="center" indent="2"/>
    </xf>
    <xf numFmtId="49" fontId="6" fillId="0" borderId="5" applyNumberFormat="0" applyFont="0" applyFill="0" applyBorder="0" applyProtection="0">
      <alignment horizontal="left" vertical="center" indent="5"/>
    </xf>
    <xf numFmtId="0" fontId="7" fillId="7" borderId="4">
      <alignment horizontal="right" vertical="center"/>
    </xf>
    <xf numFmtId="4" fontId="7" fillId="7" borderId="4">
      <alignment horizontal="right" vertical="center"/>
    </xf>
    <xf numFmtId="0" fontId="24" fillId="7" borderId="4">
      <alignment horizontal="right" vertical="center"/>
    </xf>
    <xf numFmtId="4" fontId="24" fillId="7" borderId="4">
      <alignment horizontal="right" vertical="center"/>
    </xf>
    <xf numFmtId="0" fontId="7" fillId="6" borderId="4">
      <alignment horizontal="right" vertical="center"/>
    </xf>
    <xf numFmtId="4" fontId="7" fillId="6" borderId="4">
      <alignment horizontal="right" vertical="center"/>
    </xf>
    <xf numFmtId="0" fontId="7" fillId="6" borderId="4">
      <alignment horizontal="right" vertical="center"/>
    </xf>
    <xf numFmtId="4" fontId="7" fillId="6" borderId="4">
      <alignment horizontal="right" vertical="center"/>
    </xf>
    <xf numFmtId="0" fontId="7" fillId="6" borderId="5">
      <alignment horizontal="right" vertical="center"/>
    </xf>
    <xf numFmtId="4" fontId="7" fillId="6" borderId="5">
      <alignment horizontal="right" vertical="center"/>
    </xf>
    <xf numFmtId="0" fontId="7" fillId="6" borderId="12">
      <alignment horizontal="right" vertical="center"/>
    </xf>
    <xf numFmtId="4" fontId="7" fillId="6" borderId="12">
      <alignment horizontal="right" vertical="center"/>
    </xf>
    <xf numFmtId="171" fontId="20" fillId="0" borderId="0" applyFont="0" applyFill="0" applyBorder="0" applyAlignment="0" applyProtection="0"/>
    <xf numFmtId="0" fontId="6" fillId="6" borderId="13">
      <alignment horizontal="left" vertical="center" wrapText="1" indent="2"/>
    </xf>
    <xf numFmtId="0" fontId="6" fillId="0" borderId="13">
      <alignment horizontal="left" vertical="center" wrapText="1" indent="2"/>
    </xf>
    <xf numFmtId="0" fontId="6" fillId="7" borderId="5">
      <alignment horizontal="left" vertical="center"/>
    </xf>
    <xf numFmtId="0" fontId="13" fillId="9" borderId="7" applyNumberFormat="0" applyAlignment="0" applyProtection="0"/>
    <xf numFmtId="0" fontId="6" fillId="0" borderId="4">
      <alignment horizontal="right" vertical="center"/>
    </xf>
    <xf numFmtId="4" fontId="6" fillId="0" borderId="4">
      <alignment horizontal="right" vertical="center"/>
    </xf>
    <xf numFmtId="0" fontId="20" fillId="0" borderId="0"/>
    <xf numFmtId="0" fontId="65" fillId="0" borderId="0"/>
    <xf numFmtId="0" fontId="6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5" fillId="0" borderId="0"/>
    <xf numFmtId="0" fontId="1" fillId="0" borderId="0"/>
    <xf numFmtId="4" fontId="6" fillId="0" borderId="4" applyFill="0" applyBorder="0" applyProtection="0">
      <alignment horizontal="right" vertical="center"/>
    </xf>
    <xf numFmtId="49" fontId="11" fillId="0" borderId="4" applyNumberFormat="0" applyFill="0" applyBorder="0" applyProtection="0">
      <alignment horizontal="left" vertical="center"/>
    </xf>
    <xf numFmtId="0" fontId="6" fillId="0" borderId="4" applyNumberFormat="0" applyFill="0" applyAlignment="0" applyProtection="0"/>
    <xf numFmtId="0" fontId="20" fillId="5" borderId="0" applyNumberFormat="0" applyFont="0" applyBorder="0" applyAlignment="0" applyProtection="0"/>
    <xf numFmtId="165" fontId="6" fillId="34" borderId="4" applyNumberFormat="0" applyFont="0" applyBorder="0" applyAlignment="0" applyProtection="0">
      <alignment horizontal="right" vertical="center"/>
    </xf>
    <xf numFmtId="9" fontId="20" fillId="0" borderId="0" applyFont="0" applyFill="0" applyBorder="0" applyAlignment="0" applyProtection="0"/>
    <xf numFmtId="0" fontId="6" fillId="12" borderId="4"/>
    <xf numFmtId="4" fontId="6" fillId="12" borderId="4"/>
    <xf numFmtId="0" fontId="6" fillId="6" borderId="27">
      <alignment horizontal="left" vertical="center" wrapText="1" indent="2"/>
    </xf>
    <xf numFmtId="0" fontId="6" fillId="0" borderId="27">
      <alignment horizontal="left" vertical="center" wrapText="1" indent="2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6" borderId="13">
      <alignment horizontal="left" vertical="center" wrapText="1" indent="2"/>
    </xf>
    <xf numFmtId="0" fontId="6" fillId="0" borderId="13">
      <alignment horizontal="left" vertical="center" wrapText="1" indent="2"/>
    </xf>
    <xf numFmtId="0" fontId="1" fillId="0" borderId="0"/>
    <xf numFmtId="4" fontId="7" fillId="6" borderId="24">
      <alignment horizontal="right" vertical="center"/>
    </xf>
    <xf numFmtId="0" fontId="6" fillId="12" borderId="24"/>
    <xf numFmtId="0" fontId="10" fillId="8" borderId="7" applyNumberFormat="0" applyAlignment="0" applyProtection="0"/>
    <xf numFmtId="0" fontId="7" fillId="7" borderId="24">
      <alignment horizontal="right" vertical="center"/>
    </xf>
    <xf numFmtId="0" fontId="6" fillId="0" borderId="24">
      <alignment horizontal="right" vertical="center"/>
    </xf>
    <xf numFmtId="0" fontId="56" fillId="0" borderId="8" applyNumberFormat="0" applyFill="0" applyAlignment="0" applyProtection="0"/>
    <xf numFmtId="0" fontId="6" fillId="7" borderId="25">
      <alignment horizontal="left" vertical="center"/>
    </xf>
    <xf numFmtId="0" fontId="49" fillId="9" borderId="7" applyNumberFormat="0" applyAlignment="0" applyProtection="0"/>
    <xf numFmtId="165" fontId="6" fillId="34" borderId="24" applyNumberFormat="0" applyFont="0" applyBorder="0" applyAlignment="0" applyProtection="0">
      <alignment horizontal="right" vertical="center"/>
    </xf>
    <xf numFmtId="0" fontId="36" fillId="33" borderId="23" applyNumberFormat="0" applyFont="0" applyAlignment="0" applyProtection="0"/>
    <xf numFmtId="0" fontId="6" fillId="0" borderId="27">
      <alignment horizontal="left" vertical="center" wrapText="1" indent="2"/>
    </xf>
    <xf numFmtId="4" fontId="6" fillId="12" borderId="24"/>
    <xf numFmtId="49" fontId="11" fillId="0" borderId="24" applyNumberFormat="0" applyFill="0" applyBorder="0" applyProtection="0">
      <alignment horizontal="left" vertical="center"/>
    </xf>
    <xf numFmtId="0" fontId="6" fillId="0" borderId="24">
      <alignment horizontal="right" vertical="center"/>
    </xf>
    <xf numFmtId="4" fontId="7" fillId="6" borderId="26">
      <alignment horizontal="right" vertical="center"/>
    </xf>
    <xf numFmtId="4" fontId="7" fillId="6" borderId="24">
      <alignment horizontal="right" vertical="center"/>
    </xf>
    <xf numFmtId="4" fontId="7" fillId="6" borderId="24">
      <alignment horizontal="right" vertical="center"/>
    </xf>
    <xf numFmtId="0" fontId="24" fillId="7" borderId="24">
      <alignment horizontal="right" vertical="center"/>
    </xf>
    <xf numFmtId="0" fontId="7" fillId="7" borderId="24">
      <alignment horizontal="right" vertical="center"/>
    </xf>
    <xf numFmtId="49" fontId="6" fillId="0" borderId="24" applyNumberFormat="0" applyFont="0" applyFill="0" applyBorder="0" applyProtection="0">
      <alignment horizontal="left" vertical="center" indent="2"/>
    </xf>
    <xf numFmtId="0" fontId="49" fillId="9" borderId="7" applyNumberFormat="0" applyAlignment="0" applyProtection="0"/>
    <xf numFmtId="0" fontId="9" fillId="8" borderId="6" applyNumberFormat="0" applyAlignment="0" applyProtection="0"/>
    <xf numFmtId="49" fontId="6" fillId="0" borderId="24" applyNumberFormat="0" applyFont="0" applyFill="0" applyBorder="0" applyProtection="0">
      <alignment horizontal="left" vertical="center" indent="2"/>
    </xf>
    <xf numFmtId="0" fontId="13" fillId="9" borderId="7" applyNumberFormat="0" applyAlignment="0" applyProtection="0"/>
    <xf numFmtId="4" fontId="6" fillId="0" borderId="24" applyFill="0" applyBorder="0" applyProtection="0">
      <alignment horizontal="right" vertical="center"/>
    </xf>
    <xf numFmtId="0" fontId="40" fillId="8" borderId="7" applyNumberFormat="0" applyAlignment="0" applyProtection="0"/>
    <xf numFmtId="0" fontId="56" fillId="0" borderId="8" applyNumberFormat="0" applyFill="0" applyAlignment="0" applyProtection="0"/>
    <xf numFmtId="0" fontId="53" fillId="8" borderId="6" applyNumberFormat="0" applyAlignment="0" applyProtection="0"/>
    <xf numFmtId="0" fontId="6" fillId="0" borderId="24" applyNumberFormat="0" applyFill="0" applyAlignment="0" applyProtection="0"/>
    <xf numFmtId="4" fontId="6" fillId="0" borderId="24">
      <alignment horizontal="right" vertical="center"/>
    </xf>
    <xf numFmtId="0" fontId="6" fillId="0" borderId="24">
      <alignment horizontal="right" vertical="center"/>
    </xf>
    <xf numFmtId="0" fontId="49" fillId="9" borderId="7" applyNumberFormat="0" applyAlignment="0" applyProtection="0"/>
    <xf numFmtId="0" fontId="9" fillId="8" borderId="6" applyNumberFormat="0" applyAlignment="0" applyProtection="0"/>
    <xf numFmtId="0" fontId="10" fillId="8" borderId="7" applyNumberFormat="0" applyAlignment="0" applyProtection="0"/>
    <xf numFmtId="0" fontId="6" fillId="6" borderId="27">
      <alignment horizontal="left" vertical="center" wrapText="1" indent="2"/>
    </xf>
    <xf numFmtId="0" fontId="40" fillId="8" borderId="7" applyNumberFormat="0" applyAlignment="0" applyProtection="0"/>
    <xf numFmtId="0" fontId="40" fillId="8" borderId="7" applyNumberFormat="0" applyAlignment="0" applyProtection="0"/>
    <xf numFmtId="4" fontId="7" fillId="6" borderId="25">
      <alignment horizontal="right" vertical="center"/>
    </xf>
    <xf numFmtId="0" fontId="7" fillId="6" borderId="25">
      <alignment horizontal="right" vertical="center"/>
    </xf>
    <xf numFmtId="0" fontId="7" fillId="6" borderId="24">
      <alignment horizontal="right" vertical="center"/>
    </xf>
    <xf numFmtId="4" fontId="24" fillId="7" borderId="24">
      <alignment horizontal="right" vertical="center"/>
    </xf>
    <xf numFmtId="0" fontId="13" fillId="9" borderId="7" applyNumberFormat="0" applyAlignment="0" applyProtection="0"/>
    <xf numFmtId="0" fontId="14" fillId="0" borderId="8" applyNumberFormat="0" applyFill="0" applyAlignment="0" applyProtection="0"/>
    <xf numFmtId="0" fontId="56" fillId="0" borderId="8" applyNumberFormat="0" applyFill="0" applyAlignment="0" applyProtection="0"/>
    <xf numFmtId="0" fontId="36" fillId="33" borderId="23" applyNumberFormat="0" applyFont="0" applyAlignment="0" applyProtection="0"/>
    <xf numFmtId="0" fontId="49" fillId="9" borderId="7" applyNumberFormat="0" applyAlignment="0" applyProtection="0"/>
    <xf numFmtId="49" fontId="11" fillId="0" borderId="24" applyNumberFormat="0" applyFill="0" applyBorder="0" applyProtection="0">
      <alignment horizontal="left" vertical="center"/>
    </xf>
    <xf numFmtId="0" fontId="6" fillId="6" borderId="27">
      <alignment horizontal="left" vertical="center" wrapText="1" indent="2"/>
    </xf>
    <xf numFmtId="0" fontId="40" fillId="8" borderId="7" applyNumberFormat="0" applyAlignment="0" applyProtection="0"/>
    <xf numFmtId="0" fontId="6" fillId="0" borderId="27">
      <alignment horizontal="left" vertical="center" wrapText="1" indent="2"/>
    </xf>
    <xf numFmtId="0" fontId="36" fillId="33" borderId="23" applyNumberFormat="0" applyFont="0" applyAlignment="0" applyProtection="0"/>
    <xf numFmtId="0" fontId="1" fillId="33" borderId="23" applyNumberFormat="0" applyFont="0" applyAlignment="0" applyProtection="0"/>
    <xf numFmtId="0" fontId="53" fillId="8" borderId="6" applyNumberFormat="0" applyAlignment="0" applyProtection="0"/>
    <xf numFmtId="0" fontId="56" fillId="0" borderId="8" applyNumberFormat="0" applyFill="0" applyAlignment="0" applyProtection="0"/>
    <xf numFmtId="4" fontId="6" fillId="12" borderId="24"/>
    <xf numFmtId="0" fontId="7" fillId="6" borderId="24">
      <alignment horizontal="right" vertical="center"/>
    </xf>
    <xf numFmtId="0" fontId="56" fillId="0" borderId="8" applyNumberFormat="0" applyFill="0" applyAlignment="0" applyProtection="0"/>
    <xf numFmtId="4" fontId="7" fillId="6" borderId="26">
      <alignment horizontal="right" vertical="center"/>
    </xf>
    <xf numFmtId="0" fontId="10" fillId="8" borderId="7" applyNumberFormat="0" applyAlignment="0" applyProtection="0"/>
    <xf numFmtId="0" fontId="7" fillId="6" borderId="25">
      <alignment horizontal="right" vertical="center"/>
    </xf>
    <xf numFmtId="0" fontId="40" fillId="8" borderId="7" applyNumberFormat="0" applyAlignment="0" applyProtection="0"/>
    <xf numFmtId="0" fontId="14" fillId="0" borderId="8" applyNumberFormat="0" applyFill="0" applyAlignment="0" applyProtection="0"/>
    <xf numFmtId="0" fontId="36" fillId="33" borderId="23" applyNumberFormat="0" applyFont="0" applyAlignment="0" applyProtection="0"/>
    <xf numFmtId="4" fontId="7" fillId="6" borderId="25">
      <alignment horizontal="right" vertical="center"/>
    </xf>
    <xf numFmtId="0" fontId="6" fillId="6" borderId="27">
      <alignment horizontal="left" vertical="center" wrapText="1" indent="2"/>
    </xf>
    <xf numFmtId="0" fontId="6" fillId="12" borderId="24"/>
    <xf numFmtId="165" fontId="6" fillId="34" borderId="24" applyNumberFormat="0" applyFont="0" applyBorder="0" applyAlignment="0" applyProtection="0">
      <alignment horizontal="right" vertical="center"/>
    </xf>
    <xf numFmtId="0" fontId="6" fillId="0" borderId="24" applyNumberFormat="0" applyFill="0" applyAlignment="0" applyProtection="0"/>
    <xf numFmtId="4" fontId="6" fillId="0" borderId="24" applyFill="0" applyBorder="0" applyProtection="0">
      <alignment horizontal="right" vertical="center"/>
    </xf>
    <xf numFmtId="4" fontId="7" fillId="7" borderId="24">
      <alignment horizontal="right" vertical="center"/>
    </xf>
    <xf numFmtId="0" fontId="14" fillId="0" borderId="8" applyNumberFormat="0" applyFill="0" applyAlignment="0" applyProtection="0"/>
    <xf numFmtId="49" fontId="11" fillId="0" borderId="24" applyNumberFormat="0" applyFill="0" applyBorder="0" applyProtection="0">
      <alignment horizontal="left" vertical="center"/>
    </xf>
    <xf numFmtId="49" fontId="6" fillId="0" borderId="25" applyNumberFormat="0" applyFont="0" applyFill="0" applyBorder="0" applyProtection="0">
      <alignment horizontal="left" vertical="center" indent="5"/>
    </xf>
    <xf numFmtId="0" fontId="6" fillId="7" borderId="25">
      <alignment horizontal="left" vertical="center"/>
    </xf>
    <xf numFmtId="0" fontId="40" fillId="8" borderId="7" applyNumberFormat="0" applyAlignment="0" applyProtection="0"/>
    <xf numFmtId="4" fontId="7" fillId="6" borderId="26">
      <alignment horizontal="right" vertical="center"/>
    </xf>
    <xf numFmtId="0" fontId="49" fillId="9" borderId="7" applyNumberFormat="0" applyAlignment="0" applyProtection="0"/>
    <xf numFmtId="0" fontId="49" fillId="9" borderId="7" applyNumberFormat="0" applyAlignment="0" applyProtection="0"/>
    <xf numFmtId="0" fontId="36" fillId="33" borderId="23" applyNumberFormat="0" applyFont="0" applyAlignment="0" applyProtection="0"/>
    <xf numFmtId="0" fontId="53" fillId="8" borderId="6" applyNumberFormat="0" applyAlignment="0" applyProtection="0"/>
    <xf numFmtId="0" fontId="56" fillId="0" borderId="8" applyNumberFormat="0" applyFill="0" applyAlignment="0" applyProtection="0"/>
    <xf numFmtId="0" fontId="7" fillId="6" borderId="24">
      <alignment horizontal="right" vertical="center"/>
    </xf>
    <xf numFmtId="0" fontId="1" fillId="33" borderId="23" applyNumberFormat="0" applyFont="0" applyAlignment="0" applyProtection="0"/>
    <xf numFmtId="4" fontId="6" fillId="0" borderId="24">
      <alignment horizontal="right" vertical="center"/>
    </xf>
    <xf numFmtId="0" fontId="56" fillId="0" borderId="8" applyNumberFormat="0" applyFill="0" applyAlignment="0" applyProtection="0"/>
    <xf numFmtId="0" fontId="7" fillId="6" borderId="24">
      <alignment horizontal="right" vertical="center"/>
    </xf>
    <xf numFmtId="0" fontId="7" fillId="6" borderId="24">
      <alignment horizontal="right" vertical="center"/>
    </xf>
    <xf numFmtId="4" fontId="24" fillId="7" borderId="24">
      <alignment horizontal="right" vertical="center"/>
    </xf>
    <xf numFmtId="0" fontId="7" fillId="7" borderId="24">
      <alignment horizontal="right" vertical="center"/>
    </xf>
    <xf numFmtId="4" fontId="7" fillId="7" borderId="24">
      <alignment horizontal="right" vertical="center"/>
    </xf>
    <xf numFmtId="0" fontId="24" fillId="7" borderId="24">
      <alignment horizontal="right" vertical="center"/>
    </xf>
    <xf numFmtId="4" fontId="24" fillId="7" borderId="24">
      <alignment horizontal="right" vertical="center"/>
    </xf>
    <xf numFmtId="0" fontId="7" fillId="6" borderId="24">
      <alignment horizontal="right" vertical="center"/>
    </xf>
    <xf numFmtId="4" fontId="7" fillId="6" borderId="24">
      <alignment horizontal="right" vertical="center"/>
    </xf>
    <xf numFmtId="0" fontId="7" fillId="6" borderId="24">
      <alignment horizontal="right" vertical="center"/>
    </xf>
    <xf numFmtId="4" fontId="7" fillId="6" borderId="24">
      <alignment horizontal="right" vertical="center"/>
    </xf>
    <xf numFmtId="0" fontId="7" fillId="6" borderId="25">
      <alignment horizontal="right" vertical="center"/>
    </xf>
    <xf numFmtId="4" fontId="7" fillId="6" borderId="25">
      <alignment horizontal="right" vertical="center"/>
    </xf>
    <xf numFmtId="0" fontId="7" fillId="6" borderId="26">
      <alignment horizontal="right" vertical="center"/>
    </xf>
    <xf numFmtId="4" fontId="7" fillId="6" borderId="26">
      <alignment horizontal="right" vertical="center"/>
    </xf>
    <xf numFmtId="0" fontId="40" fillId="8" borderId="7" applyNumberFormat="0" applyAlignment="0" applyProtection="0"/>
    <xf numFmtId="0" fontId="6" fillId="6" borderId="27">
      <alignment horizontal="left" vertical="center" wrapText="1" indent="2"/>
    </xf>
    <xf numFmtId="0" fontId="6" fillId="0" borderId="27">
      <alignment horizontal="left" vertical="center" wrapText="1" indent="2"/>
    </xf>
    <xf numFmtId="0" fontId="6" fillId="7" borderId="25">
      <alignment horizontal="left" vertical="center"/>
    </xf>
    <xf numFmtId="0" fontId="49" fillId="9" borderId="7" applyNumberFormat="0" applyAlignment="0" applyProtection="0"/>
    <xf numFmtId="0" fontId="6" fillId="0" borderId="24">
      <alignment horizontal="right" vertical="center"/>
    </xf>
    <xf numFmtId="4" fontId="6" fillId="0" borderId="24">
      <alignment horizontal="right" vertical="center"/>
    </xf>
    <xf numFmtId="0" fontId="6" fillId="0" borderId="24" applyNumberFormat="0" applyFill="0" applyAlignment="0" applyProtection="0"/>
    <xf numFmtId="0" fontId="53" fillId="8" borderId="6" applyNumberFormat="0" applyAlignment="0" applyProtection="0"/>
    <xf numFmtId="165" fontId="6" fillId="34" borderId="24" applyNumberFormat="0" applyFont="0" applyBorder="0" applyAlignment="0" applyProtection="0">
      <alignment horizontal="right" vertical="center"/>
    </xf>
    <xf numFmtId="0" fontId="6" fillId="12" borderId="24"/>
    <xf numFmtId="4" fontId="6" fillId="12" borderId="24"/>
    <xf numFmtId="0" fontId="56" fillId="0" borderId="8" applyNumberFormat="0" applyFill="0" applyAlignment="0" applyProtection="0"/>
    <xf numFmtId="0" fontId="1" fillId="33" borderId="23" applyNumberFormat="0" applyFont="0" applyAlignment="0" applyProtection="0"/>
    <xf numFmtId="0" fontId="36" fillId="33" borderId="23" applyNumberFormat="0" applyFont="0" applyAlignment="0" applyProtection="0"/>
    <xf numFmtId="0" fontId="6" fillId="0" borderId="24" applyNumberFormat="0" applyFill="0" applyAlignment="0" applyProtection="0"/>
    <xf numFmtId="0" fontId="14" fillId="0" borderId="8" applyNumberFormat="0" applyFill="0" applyAlignment="0" applyProtection="0"/>
    <xf numFmtId="0" fontId="56" fillId="0" borderId="8" applyNumberFormat="0" applyFill="0" applyAlignment="0" applyProtection="0"/>
    <xf numFmtId="0" fontId="13" fillId="9" borderId="7" applyNumberFormat="0" applyAlignment="0" applyProtection="0"/>
    <xf numFmtId="0" fontId="40" fillId="8" borderId="7" applyNumberFormat="0" applyAlignment="0" applyProtection="0"/>
    <xf numFmtId="4" fontId="24" fillId="7" borderId="24">
      <alignment horizontal="right" vertical="center"/>
    </xf>
    <xf numFmtId="0" fontId="7" fillId="7" borderId="24">
      <alignment horizontal="right" vertical="center"/>
    </xf>
    <xf numFmtId="165" fontId="6" fillId="34" borderId="24" applyNumberFormat="0" applyFont="0" applyBorder="0" applyAlignment="0" applyProtection="0">
      <alignment horizontal="right" vertical="center"/>
    </xf>
    <xf numFmtId="0" fontId="14" fillId="0" borderId="8" applyNumberFormat="0" applyFill="0" applyAlignment="0" applyProtection="0"/>
    <xf numFmtId="49" fontId="6" fillId="0" borderId="24" applyNumberFormat="0" applyFont="0" applyFill="0" applyBorder="0" applyProtection="0">
      <alignment horizontal="left" vertical="center" indent="2"/>
    </xf>
    <xf numFmtId="49" fontId="6" fillId="0" borderId="25" applyNumberFormat="0" applyFont="0" applyFill="0" applyBorder="0" applyProtection="0">
      <alignment horizontal="left" vertical="center" indent="5"/>
    </xf>
    <xf numFmtId="49" fontId="6" fillId="0" borderId="24" applyNumberFormat="0" applyFont="0" applyFill="0" applyBorder="0" applyProtection="0">
      <alignment horizontal="left" vertical="center" indent="2"/>
    </xf>
    <xf numFmtId="4" fontId="6" fillId="0" borderId="24" applyFill="0" applyBorder="0" applyProtection="0">
      <alignment horizontal="right" vertical="center"/>
    </xf>
    <xf numFmtId="49" fontId="11" fillId="0" borderId="24" applyNumberFormat="0" applyFill="0" applyBorder="0" applyProtection="0">
      <alignment horizontal="left" vertical="center"/>
    </xf>
    <xf numFmtId="0" fontId="6" fillId="0" borderId="27">
      <alignment horizontal="left" vertical="center" wrapText="1" indent="2"/>
    </xf>
    <xf numFmtId="0" fontId="53" fillId="8" borderId="6" applyNumberFormat="0" applyAlignment="0" applyProtection="0"/>
    <xf numFmtId="0" fontId="7" fillId="6" borderId="26">
      <alignment horizontal="right" vertical="center"/>
    </xf>
    <xf numFmtId="0" fontId="13" fillId="9" borderId="7" applyNumberFormat="0" applyAlignment="0" applyProtection="0"/>
    <xf numFmtId="0" fontId="7" fillId="6" borderId="26">
      <alignment horizontal="right" vertical="center"/>
    </xf>
    <xf numFmtId="4" fontId="7" fillId="6" borderId="24">
      <alignment horizontal="right" vertical="center"/>
    </xf>
    <xf numFmtId="0" fontId="7" fillId="6" borderId="24">
      <alignment horizontal="right" vertical="center"/>
    </xf>
    <xf numFmtId="0" fontId="9" fillId="8" borderId="6" applyNumberFormat="0" applyAlignment="0" applyProtection="0"/>
    <xf numFmtId="0" fontId="10" fillId="8" borderId="7" applyNumberFormat="0" applyAlignment="0" applyProtection="0"/>
    <xf numFmtId="0" fontId="14" fillId="0" borderId="8" applyNumberFormat="0" applyFill="0" applyAlignment="0" applyProtection="0"/>
    <xf numFmtId="0" fontId="6" fillId="12" borderId="24"/>
    <xf numFmtId="4" fontId="6" fillId="12" borderId="24"/>
    <xf numFmtId="4" fontId="7" fillId="6" borderId="24">
      <alignment horizontal="right" vertical="center"/>
    </xf>
    <xf numFmtId="0" fontId="24" fillId="7" borderId="24">
      <alignment horizontal="right" vertical="center"/>
    </xf>
    <xf numFmtId="0" fontId="13" fillId="9" borderId="7" applyNumberFormat="0" applyAlignment="0" applyProtection="0"/>
    <xf numFmtId="0" fontId="40" fillId="8" borderId="7" applyNumberFormat="0" applyAlignment="0" applyProtection="0"/>
    <xf numFmtId="4" fontId="6" fillId="0" borderId="24">
      <alignment horizontal="right" vertical="center"/>
    </xf>
    <xf numFmtId="0" fontId="6" fillId="6" borderId="27">
      <alignment horizontal="left" vertical="center" wrapText="1" indent="2"/>
    </xf>
    <xf numFmtId="0" fontId="6" fillId="0" borderId="27">
      <alignment horizontal="left" vertical="center" wrapText="1" indent="2"/>
    </xf>
    <xf numFmtId="0" fontId="53" fillId="8" borderId="6" applyNumberFormat="0" applyAlignment="0" applyProtection="0"/>
    <xf numFmtId="0" fontId="49" fillId="9" borderId="7" applyNumberFormat="0" applyAlignment="0" applyProtection="0"/>
    <xf numFmtId="0" fontId="10" fillId="8" borderId="7" applyNumberFormat="0" applyAlignment="0" applyProtection="0"/>
    <xf numFmtId="0" fontId="9" fillId="8" borderId="6" applyNumberFormat="0" applyAlignment="0" applyProtection="0"/>
    <xf numFmtId="0" fontId="7" fillId="6" borderId="26">
      <alignment horizontal="right" vertical="center"/>
    </xf>
    <xf numFmtId="0" fontId="24" fillId="7" borderId="24">
      <alignment horizontal="right" vertical="center"/>
    </xf>
    <xf numFmtId="4" fontId="7" fillId="7" borderId="24">
      <alignment horizontal="right" vertical="center"/>
    </xf>
    <xf numFmtId="4" fontId="7" fillId="6" borderId="24">
      <alignment horizontal="right" vertical="center"/>
    </xf>
    <xf numFmtId="49" fontId="6" fillId="0" borderId="25" applyNumberFormat="0" applyFont="0" applyFill="0" applyBorder="0" applyProtection="0">
      <alignment horizontal="left" vertical="center" indent="5"/>
    </xf>
    <xf numFmtId="4" fontId="6" fillId="0" borderId="24" applyFill="0" applyBorder="0" applyProtection="0">
      <alignment horizontal="right" vertical="center"/>
    </xf>
    <xf numFmtId="4" fontId="7" fillId="7" borderId="24">
      <alignment horizontal="right" vertical="center"/>
    </xf>
    <xf numFmtId="0" fontId="1" fillId="0" borderId="0"/>
    <xf numFmtId="0" fontId="49" fillId="9" borderId="7" applyNumberFormat="0" applyAlignment="0" applyProtection="0"/>
    <xf numFmtId="0" fontId="13" fillId="9" borderId="7" applyNumberFormat="0" applyAlignment="0" applyProtection="0"/>
    <xf numFmtId="0" fontId="10" fillId="8" borderId="7" applyNumberFormat="0" applyAlignment="0" applyProtection="0"/>
    <xf numFmtId="0" fontId="6" fillId="6" borderId="27">
      <alignment horizontal="left" vertical="center" wrapText="1" indent="2"/>
    </xf>
    <xf numFmtId="0" fontId="6" fillId="0" borderId="27">
      <alignment horizontal="left" vertical="center" wrapText="1" indent="2"/>
    </xf>
    <xf numFmtId="0" fontId="6" fillId="6" borderId="27">
      <alignment horizontal="left" vertical="center" wrapText="1" indent="2"/>
    </xf>
    <xf numFmtId="0" fontId="6" fillId="0" borderId="27">
      <alignment horizontal="left" vertical="center" wrapText="1" indent="2"/>
    </xf>
    <xf numFmtId="0" fontId="9" fillId="8" borderId="6" applyNumberFormat="0" applyAlignment="0" applyProtection="0"/>
    <xf numFmtId="0" fontId="10" fillId="8" borderId="7" applyNumberFormat="0" applyAlignment="0" applyProtection="0"/>
    <xf numFmtId="0" fontId="40" fillId="8" borderId="7" applyNumberFormat="0" applyAlignment="0" applyProtection="0"/>
    <xf numFmtId="0" fontId="13" fillId="9" borderId="7" applyNumberFormat="0" applyAlignment="0" applyProtection="0"/>
    <xf numFmtId="0" fontId="14" fillId="0" borderId="8" applyNumberFormat="0" applyFill="0" applyAlignment="0" applyProtection="0"/>
    <xf numFmtId="0" fontId="49" fillId="9" borderId="7" applyNumberFormat="0" applyAlignment="0" applyProtection="0"/>
    <xf numFmtId="0" fontId="36" fillId="33" borderId="23" applyNumberFormat="0" applyFont="0" applyAlignment="0" applyProtection="0"/>
    <xf numFmtId="0" fontId="1" fillId="33" borderId="23" applyNumberFormat="0" applyFont="0" applyAlignment="0" applyProtection="0"/>
    <xf numFmtId="0" fontId="53" fillId="8" borderId="6" applyNumberFormat="0" applyAlignment="0" applyProtection="0"/>
    <xf numFmtId="0" fontId="56" fillId="0" borderId="8" applyNumberFormat="0" applyFill="0" applyAlignment="0" applyProtection="0"/>
    <xf numFmtId="0" fontId="40" fillId="8" borderId="7" applyNumberFormat="0" applyAlignment="0" applyProtection="0"/>
    <xf numFmtId="0" fontId="49" fillId="9" borderId="7" applyNumberFormat="0" applyAlignment="0" applyProtection="0"/>
    <xf numFmtId="0" fontId="36" fillId="33" borderId="23" applyNumberFormat="0" applyFont="0" applyAlignment="0" applyProtection="0"/>
    <xf numFmtId="0" fontId="53" fillId="8" borderId="6" applyNumberFormat="0" applyAlignment="0" applyProtection="0"/>
    <xf numFmtId="0" fontId="56" fillId="0" borderId="8" applyNumberFormat="0" applyFill="0" applyAlignment="0" applyProtection="0"/>
    <xf numFmtId="0" fontId="40" fillId="8" borderId="7" applyNumberFormat="0" applyAlignment="0" applyProtection="0"/>
    <xf numFmtId="0" fontId="49" fillId="9" borderId="7" applyNumberFormat="0" applyAlignment="0" applyProtection="0"/>
    <xf numFmtId="0" fontId="53" fillId="8" borderId="6" applyNumberFormat="0" applyAlignment="0" applyProtection="0"/>
    <xf numFmtId="0" fontId="56" fillId="0" borderId="8" applyNumberFormat="0" applyFill="0" applyAlignment="0" applyProtection="0"/>
    <xf numFmtId="0" fontId="9" fillId="8" borderId="6" applyNumberFormat="0" applyAlignment="0" applyProtection="0"/>
    <xf numFmtId="0" fontId="10" fillId="8" borderId="7" applyNumberFormat="0" applyAlignment="0" applyProtection="0"/>
    <xf numFmtId="0" fontId="14" fillId="0" borderId="8" applyNumberFormat="0" applyFill="0" applyAlignment="0" applyProtection="0"/>
    <xf numFmtId="49" fontId="6" fillId="0" borderId="25" applyNumberFormat="0" applyFont="0" applyFill="0" applyBorder="0" applyProtection="0">
      <alignment horizontal="left" vertical="center" indent="5"/>
    </xf>
    <xf numFmtId="0" fontId="7" fillId="6" borderId="25">
      <alignment horizontal="right" vertical="center"/>
    </xf>
    <xf numFmtId="4" fontId="7" fillId="6" borderId="25">
      <alignment horizontal="right" vertical="center"/>
    </xf>
    <xf numFmtId="0" fontId="6" fillId="7" borderId="25">
      <alignment horizontal="left" vertical="center"/>
    </xf>
    <xf numFmtId="0" fontId="13" fillId="9" borderId="7" applyNumberFormat="0" applyAlignment="0" applyProtection="0"/>
    <xf numFmtId="0" fontId="10" fillId="8" borderId="7" applyNumberFormat="0" applyAlignment="0" applyProtection="0"/>
    <xf numFmtId="0" fontId="56" fillId="0" borderId="8" applyNumberFormat="0" applyFill="0" applyAlignment="0" applyProtection="0"/>
    <xf numFmtId="0" fontId="49" fillId="9" borderId="7" applyNumberFormat="0" applyAlignment="0" applyProtection="0"/>
    <xf numFmtId="0" fontId="36" fillId="33" borderId="23" applyNumberFormat="0" applyFont="0" applyAlignment="0" applyProtection="0"/>
    <xf numFmtId="0" fontId="49" fillId="9" borderId="7" applyNumberFormat="0" applyAlignment="0" applyProtection="0"/>
    <xf numFmtId="0" fontId="9" fillId="8" borderId="6" applyNumberFormat="0" applyAlignment="0" applyProtection="0"/>
    <xf numFmtId="0" fontId="13" fillId="9" borderId="7" applyNumberFormat="0" applyAlignment="0" applyProtection="0"/>
    <xf numFmtId="0" fontId="40" fillId="8" borderId="7" applyNumberFormat="0" applyAlignment="0" applyProtection="0"/>
    <xf numFmtId="0" fontId="56" fillId="0" borderId="8" applyNumberFormat="0" applyFill="0" applyAlignment="0" applyProtection="0"/>
    <xf numFmtId="0" fontId="53" fillId="8" borderId="6" applyNumberFormat="0" applyAlignment="0" applyProtection="0"/>
    <xf numFmtId="0" fontId="49" fillId="9" borderId="7" applyNumberFormat="0" applyAlignment="0" applyProtection="0"/>
    <xf numFmtId="0" fontId="9" fillId="8" borderId="6" applyNumberFormat="0" applyAlignment="0" applyProtection="0"/>
    <xf numFmtId="0" fontId="10" fillId="8" borderId="7" applyNumberFormat="0" applyAlignment="0" applyProtection="0"/>
    <xf numFmtId="0" fontId="40" fillId="8" borderId="7" applyNumberFormat="0" applyAlignment="0" applyProtection="0"/>
    <xf numFmtId="0" fontId="40" fillId="8" borderId="7" applyNumberFormat="0" applyAlignment="0" applyProtection="0"/>
    <xf numFmtId="0" fontId="13" fillId="9" borderId="7" applyNumberFormat="0" applyAlignment="0" applyProtection="0"/>
    <xf numFmtId="0" fontId="14" fillId="0" borderId="8" applyNumberFormat="0" applyFill="0" applyAlignment="0" applyProtection="0"/>
    <xf numFmtId="0" fontId="56" fillId="0" borderId="8" applyNumberFormat="0" applyFill="0" applyAlignment="0" applyProtection="0"/>
    <xf numFmtId="0" fontId="36" fillId="33" borderId="23" applyNumberFormat="0" applyFont="0" applyAlignment="0" applyProtection="0"/>
    <xf numFmtId="0" fontId="49" fillId="9" borderId="7" applyNumberFormat="0" applyAlignment="0" applyProtection="0"/>
    <xf numFmtId="0" fontId="40" fillId="8" borderId="7" applyNumberFormat="0" applyAlignment="0" applyProtection="0"/>
    <xf numFmtId="0" fontId="36" fillId="33" borderId="23" applyNumberFormat="0" applyFont="0" applyAlignment="0" applyProtection="0"/>
    <xf numFmtId="0" fontId="1" fillId="33" borderId="23" applyNumberFormat="0" applyFont="0" applyAlignment="0" applyProtection="0"/>
    <xf numFmtId="0" fontId="53" fillId="8" borderId="6" applyNumberFormat="0" applyAlignment="0" applyProtection="0"/>
    <xf numFmtId="0" fontId="56" fillId="0" borderId="8" applyNumberFormat="0" applyFill="0" applyAlignment="0" applyProtection="0"/>
    <xf numFmtId="0" fontId="56" fillId="0" borderId="8" applyNumberFormat="0" applyFill="0" applyAlignment="0" applyProtection="0"/>
    <xf numFmtId="0" fontId="10" fillId="8" borderId="7" applyNumberFormat="0" applyAlignment="0" applyProtection="0"/>
    <xf numFmtId="0" fontId="40" fillId="8" borderId="7" applyNumberFormat="0" applyAlignment="0" applyProtection="0"/>
    <xf numFmtId="0" fontId="14" fillId="0" borderId="8" applyNumberFormat="0" applyFill="0" applyAlignment="0" applyProtection="0"/>
    <xf numFmtId="0" fontId="36" fillId="33" borderId="23" applyNumberFormat="0" applyFont="0" applyAlignment="0" applyProtection="0"/>
    <xf numFmtId="0" fontId="14" fillId="0" borderId="8" applyNumberFormat="0" applyFill="0" applyAlignment="0" applyProtection="0"/>
    <xf numFmtId="0" fontId="40" fillId="8" borderId="7" applyNumberFormat="0" applyAlignment="0" applyProtection="0"/>
    <xf numFmtId="0" fontId="49" fillId="9" borderId="7" applyNumberFormat="0" applyAlignment="0" applyProtection="0"/>
    <xf numFmtId="0" fontId="49" fillId="9" borderId="7" applyNumberFormat="0" applyAlignment="0" applyProtection="0"/>
    <xf numFmtId="0" fontId="36" fillId="33" borderId="23" applyNumberFormat="0" applyFont="0" applyAlignment="0" applyProtection="0"/>
    <xf numFmtId="0" fontId="53" fillId="8" borderId="6" applyNumberFormat="0" applyAlignment="0" applyProtection="0"/>
    <xf numFmtId="0" fontId="56" fillId="0" borderId="8" applyNumberFormat="0" applyFill="0" applyAlignment="0" applyProtection="0"/>
    <xf numFmtId="0" fontId="1" fillId="33" borderId="23" applyNumberFormat="0" applyFont="0" applyAlignment="0" applyProtection="0"/>
    <xf numFmtId="0" fontId="56" fillId="0" borderId="8" applyNumberFormat="0" applyFill="0" applyAlignment="0" applyProtection="0"/>
    <xf numFmtId="0" fontId="40" fillId="8" borderId="7" applyNumberFormat="0" applyAlignment="0" applyProtection="0"/>
    <xf numFmtId="0" fontId="49" fillId="9" borderId="7" applyNumberFormat="0" applyAlignment="0" applyProtection="0"/>
    <xf numFmtId="0" fontId="53" fillId="8" borderId="6" applyNumberFormat="0" applyAlignment="0" applyProtection="0"/>
    <xf numFmtId="0" fontId="56" fillId="0" borderId="8" applyNumberFormat="0" applyFill="0" applyAlignment="0" applyProtection="0"/>
    <xf numFmtId="0" fontId="1" fillId="33" borderId="23" applyNumberFormat="0" applyFont="0" applyAlignment="0" applyProtection="0"/>
    <xf numFmtId="0" fontId="36" fillId="33" borderId="23" applyNumberFormat="0" applyFont="0" applyAlignment="0" applyProtection="0"/>
    <xf numFmtId="0" fontId="14" fillId="0" borderId="8" applyNumberFormat="0" applyFill="0" applyAlignment="0" applyProtection="0"/>
    <xf numFmtId="0" fontId="56" fillId="0" borderId="8" applyNumberFormat="0" applyFill="0" applyAlignment="0" applyProtection="0"/>
    <xf numFmtId="0" fontId="13" fillId="9" borderId="7" applyNumberFormat="0" applyAlignment="0" applyProtection="0"/>
    <xf numFmtId="0" fontId="40" fillId="8" borderId="7" applyNumberFormat="0" applyAlignment="0" applyProtection="0"/>
    <xf numFmtId="0" fontId="14" fillId="0" borderId="8" applyNumberFormat="0" applyFill="0" applyAlignment="0" applyProtection="0"/>
    <xf numFmtId="0" fontId="53" fillId="8" borderId="6" applyNumberFormat="0" applyAlignment="0" applyProtection="0"/>
    <xf numFmtId="0" fontId="13" fillId="9" borderId="7" applyNumberFormat="0" applyAlignment="0" applyProtection="0"/>
    <xf numFmtId="0" fontId="9" fillId="8" borderId="6" applyNumberFormat="0" applyAlignment="0" applyProtection="0"/>
    <xf numFmtId="0" fontId="10" fillId="8" borderId="7" applyNumberFormat="0" applyAlignment="0" applyProtection="0"/>
    <xf numFmtId="0" fontId="14" fillId="0" borderId="8" applyNumberFormat="0" applyFill="0" applyAlignment="0" applyProtection="0"/>
    <xf numFmtId="0" fontId="13" fillId="9" borderId="7" applyNumberFormat="0" applyAlignment="0" applyProtection="0"/>
    <xf numFmtId="0" fontId="40" fillId="8" borderId="7" applyNumberFormat="0" applyAlignment="0" applyProtection="0"/>
    <xf numFmtId="0" fontId="53" fillId="8" borderId="6" applyNumberFormat="0" applyAlignment="0" applyProtection="0"/>
    <xf numFmtId="0" fontId="49" fillId="9" borderId="7" applyNumberFormat="0" applyAlignment="0" applyProtection="0"/>
    <xf numFmtId="0" fontId="10" fillId="8" borderId="7" applyNumberFormat="0" applyAlignment="0" applyProtection="0"/>
    <xf numFmtId="0" fontId="9" fillId="8" borderId="6" applyNumberFormat="0" applyAlignment="0" applyProtection="0"/>
    <xf numFmtId="0" fontId="49" fillId="9" borderId="7" applyNumberFormat="0" applyAlignment="0" applyProtection="0"/>
    <xf numFmtId="0" fontId="13" fillId="9" borderId="7" applyNumberFormat="0" applyAlignment="0" applyProtection="0"/>
    <xf numFmtId="0" fontId="10" fillId="8" borderId="7" applyNumberFormat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 applyNumberFormat="0" applyFont="0" applyFill="0" applyBorder="0" applyProtection="0">
      <alignment horizontal="left" vertical="center" indent="2"/>
    </xf>
    <xf numFmtId="49" fontId="6" fillId="0" borderId="24" applyNumberFormat="0" applyFont="0" applyFill="0" applyBorder="0" applyProtection="0">
      <alignment horizontal="left" vertical="center" indent="2"/>
    </xf>
    <xf numFmtId="165" fontId="6" fillId="7" borderId="0" applyBorder="0">
      <alignment horizontal="right" vertical="center"/>
    </xf>
    <xf numFmtId="165" fontId="6" fillId="0" borderId="0" applyBorder="0">
      <alignment horizontal="right" vertical="center"/>
    </xf>
    <xf numFmtId="0" fontId="19" fillId="0" borderId="0"/>
    <xf numFmtId="0" fontId="19" fillId="0" borderId="0"/>
    <xf numFmtId="49" fontId="6" fillId="0" borderId="4" applyNumberFormat="0" applyFont="0" applyFill="0" applyBorder="0" applyProtection="0">
      <alignment horizontal="left" vertical="center" indent="2"/>
    </xf>
    <xf numFmtId="0" fontId="19" fillId="0" borderId="0"/>
    <xf numFmtId="169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8" applyNumberFormat="0" applyFill="0" applyAlignment="0" applyProtection="0"/>
    <xf numFmtId="0" fontId="13" fillId="9" borderId="7" applyNumberFormat="0" applyAlignment="0" applyProtection="0"/>
    <xf numFmtId="0" fontId="10" fillId="8" borderId="7" applyNumberFormat="0" applyAlignment="0" applyProtection="0"/>
    <xf numFmtId="0" fontId="9" fillId="8" borderId="6" applyNumberFormat="0" applyAlignment="0" applyProtection="0"/>
    <xf numFmtId="0" fontId="1" fillId="0" borderId="0"/>
    <xf numFmtId="43" fontId="35" fillId="0" borderId="0" applyFont="0" applyFill="0" applyBorder="0" applyAlignment="0" applyProtection="0"/>
    <xf numFmtId="0" fontId="35" fillId="0" borderId="0"/>
    <xf numFmtId="0" fontId="53" fillId="8" borderId="6" applyNumberFormat="0" applyAlignment="0" applyProtection="0"/>
    <xf numFmtId="0" fontId="9" fillId="8" borderId="6" applyNumberFormat="0" applyAlignment="0" applyProtection="0"/>
    <xf numFmtId="0" fontId="13" fillId="9" borderId="7" applyNumberFormat="0" applyAlignment="0" applyProtection="0"/>
    <xf numFmtId="0" fontId="10" fillId="8" borderId="7" applyNumberFormat="0" applyAlignment="0" applyProtection="0"/>
    <xf numFmtId="0" fontId="13" fillId="9" borderId="7" applyNumberFormat="0" applyAlignment="0" applyProtection="0"/>
    <xf numFmtId="0" fontId="53" fillId="8" borderId="6" applyNumberFormat="0" applyAlignment="0" applyProtection="0"/>
    <xf numFmtId="0" fontId="53" fillId="8" borderId="6" applyNumberFormat="0" applyAlignment="0" applyProtection="0"/>
    <xf numFmtId="0" fontId="53" fillId="8" borderId="6" applyNumberFormat="0" applyAlignment="0" applyProtection="0"/>
    <xf numFmtId="0" fontId="9" fillId="8" borderId="6" applyNumberFormat="0" applyAlignment="0" applyProtection="0"/>
    <xf numFmtId="0" fontId="6" fillId="6" borderId="13">
      <alignment horizontal="left" vertical="center" wrapText="1" indent="2"/>
    </xf>
    <xf numFmtId="0" fontId="24" fillId="7" borderId="4">
      <alignment horizontal="right" vertical="center"/>
    </xf>
    <xf numFmtId="49" fontId="6" fillId="0" borderId="4" applyNumberFormat="0" applyFont="0" applyFill="0" applyBorder="0" applyProtection="0">
      <alignment horizontal="left" vertical="center" indent="2"/>
    </xf>
    <xf numFmtId="4" fontId="6" fillId="0" borderId="4">
      <alignment horizontal="right" vertical="center"/>
    </xf>
    <xf numFmtId="4" fontId="7" fillId="6" borderId="4">
      <alignment horizontal="right" vertical="center"/>
    </xf>
    <xf numFmtId="0" fontId="7" fillId="6" borderId="5">
      <alignment horizontal="right" vertical="center"/>
    </xf>
    <xf numFmtId="49" fontId="6" fillId="0" borderId="4" applyNumberFormat="0" applyFont="0" applyFill="0" applyBorder="0" applyProtection="0">
      <alignment horizontal="left" vertical="center" indent="2"/>
    </xf>
    <xf numFmtId="0" fontId="9" fillId="8" borderId="6" applyNumberFormat="0" applyAlignment="0" applyProtection="0"/>
    <xf numFmtId="0" fontId="53" fillId="8" borderId="6" applyNumberFormat="0" applyAlignment="0" applyProtection="0"/>
    <xf numFmtId="0" fontId="53" fillId="8" borderId="6" applyNumberFormat="0" applyAlignment="0" applyProtection="0"/>
    <xf numFmtId="165" fontId="6" fillId="34" borderId="4" applyNumberFormat="0" applyFont="0" applyBorder="0" applyAlignment="0" applyProtection="0">
      <alignment horizontal="right" vertical="center"/>
    </xf>
    <xf numFmtId="0" fontId="6" fillId="0" borderId="4">
      <alignment horizontal="right" vertical="center"/>
    </xf>
    <xf numFmtId="0" fontId="14" fillId="0" borderId="8" applyNumberFormat="0" applyFill="0" applyAlignment="0" applyProtection="0"/>
    <xf numFmtId="0" fontId="9" fillId="8" borderId="6" applyNumberFormat="0" applyAlignment="0" applyProtection="0"/>
    <xf numFmtId="0" fontId="10" fillId="8" borderId="7" applyNumberFormat="0" applyAlignment="0" applyProtection="0"/>
    <xf numFmtId="0" fontId="9" fillId="8" borderId="6" applyNumberFormat="0" applyAlignment="0" applyProtection="0"/>
    <xf numFmtId="0" fontId="53" fillId="8" borderId="6" applyNumberFormat="0" applyAlignment="0" applyProtection="0"/>
    <xf numFmtId="0" fontId="53" fillId="8" borderId="6" applyNumberFormat="0" applyAlignment="0" applyProtection="0"/>
    <xf numFmtId="0" fontId="53" fillId="8" borderId="6" applyNumberFormat="0" applyAlignment="0" applyProtection="0"/>
    <xf numFmtId="0" fontId="7" fillId="7" borderId="4">
      <alignment horizontal="right" vertical="center"/>
    </xf>
    <xf numFmtId="4" fontId="6" fillId="0" borderId="4">
      <alignment horizontal="right" vertical="center"/>
    </xf>
    <xf numFmtId="0" fontId="53" fillId="8" borderId="6" applyNumberFormat="0" applyAlignment="0" applyProtection="0"/>
    <xf numFmtId="4" fontId="6" fillId="12" borderId="4"/>
    <xf numFmtId="0" fontId="9" fillId="8" borderId="6" applyNumberFormat="0" applyAlignment="0" applyProtection="0"/>
    <xf numFmtId="0" fontId="53" fillId="8" borderId="6" applyNumberFormat="0" applyAlignment="0" applyProtection="0"/>
    <xf numFmtId="49" fontId="11" fillId="0" borderId="4" applyNumberFormat="0" applyFill="0" applyBorder="0" applyProtection="0">
      <alignment horizontal="left" vertical="center"/>
    </xf>
    <xf numFmtId="0" fontId="9" fillId="8" borderId="6" applyNumberFormat="0" applyAlignment="0" applyProtection="0"/>
    <xf numFmtId="0" fontId="14" fillId="0" borderId="8" applyNumberFormat="0" applyFill="0" applyAlignment="0" applyProtection="0"/>
    <xf numFmtId="0" fontId="10" fillId="8" borderId="7" applyNumberFormat="0" applyAlignment="0" applyProtection="0"/>
    <xf numFmtId="0" fontId="9" fillId="8" borderId="6" applyNumberFormat="0" applyAlignment="0" applyProtection="0"/>
    <xf numFmtId="0" fontId="14" fillId="0" borderId="8" applyNumberFormat="0" applyFill="0" applyAlignment="0" applyProtection="0"/>
    <xf numFmtId="0" fontId="9" fillId="8" borderId="6" applyNumberFormat="0" applyAlignment="0" applyProtection="0"/>
    <xf numFmtId="0" fontId="53" fillId="8" borderId="6" applyNumberFormat="0" applyAlignment="0" applyProtection="0"/>
    <xf numFmtId="0" fontId="9" fillId="8" borderId="6" applyNumberFormat="0" applyAlignment="0" applyProtection="0"/>
    <xf numFmtId="4" fontId="7" fillId="7" borderId="4">
      <alignment horizontal="right" vertical="center"/>
    </xf>
    <xf numFmtId="0" fontId="53" fillId="8" borderId="6" applyNumberFormat="0" applyAlignment="0" applyProtection="0"/>
    <xf numFmtId="0" fontId="53" fillId="8" borderId="6" applyNumberFormat="0" applyAlignment="0" applyProtection="0"/>
    <xf numFmtId="0" fontId="53" fillId="8" borderId="6" applyNumberFormat="0" applyAlignment="0" applyProtection="0"/>
    <xf numFmtId="0" fontId="6" fillId="12" borderId="4"/>
    <xf numFmtId="0" fontId="6" fillId="6" borderId="13">
      <alignment horizontal="left" vertical="center" wrapText="1" indent="2"/>
    </xf>
    <xf numFmtId="4" fontId="6" fillId="0" borderId="4" applyFill="0" applyBorder="0" applyProtection="0">
      <alignment horizontal="right" vertical="center"/>
    </xf>
    <xf numFmtId="0" fontId="6" fillId="7" borderId="5">
      <alignment horizontal="left" vertical="center"/>
    </xf>
    <xf numFmtId="0" fontId="53" fillId="8" borderId="6" applyNumberFormat="0" applyAlignment="0" applyProtection="0"/>
    <xf numFmtId="4" fontId="6" fillId="12" borderId="4"/>
    <xf numFmtId="0" fontId="7" fillId="6" borderId="12">
      <alignment horizontal="right" vertical="center"/>
    </xf>
    <xf numFmtId="0" fontId="7" fillId="6" borderId="4">
      <alignment horizontal="right" vertical="center"/>
    </xf>
    <xf numFmtId="4" fontId="24" fillId="7" borderId="4">
      <alignment horizontal="right" vertical="center"/>
    </xf>
    <xf numFmtId="0" fontId="6" fillId="6" borderId="13">
      <alignment horizontal="left" vertical="center" wrapText="1" indent="2"/>
    </xf>
    <xf numFmtId="0" fontId="7" fillId="6" borderId="12">
      <alignment horizontal="right" vertical="center"/>
    </xf>
    <xf numFmtId="4" fontId="7" fillId="6" borderId="12">
      <alignment horizontal="right" vertical="center"/>
    </xf>
    <xf numFmtId="0" fontId="9" fillId="8" borderId="6" applyNumberFormat="0" applyAlignment="0" applyProtection="0"/>
    <xf numFmtId="0" fontId="53" fillId="8" borderId="6" applyNumberFormat="0" applyAlignment="0" applyProtection="0"/>
    <xf numFmtId="0" fontId="9" fillId="8" borderId="6" applyNumberFormat="0" applyAlignment="0" applyProtection="0"/>
    <xf numFmtId="0" fontId="1" fillId="0" borderId="0"/>
    <xf numFmtId="0" fontId="6" fillId="0" borderId="4">
      <alignment horizontal="right" vertical="center"/>
    </xf>
    <xf numFmtId="0" fontId="7" fillId="6" borderId="5">
      <alignment horizontal="right" vertical="center"/>
    </xf>
    <xf numFmtId="0" fontId="7" fillId="6" borderId="4">
      <alignment horizontal="right" vertical="center"/>
    </xf>
    <xf numFmtId="49" fontId="6" fillId="0" borderId="4" applyNumberFormat="0" applyFont="0" applyFill="0" applyBorder="0" applyProtection="0">
      <alignment horizontal="left" vertical="center" indent="2"/>
    </xf>
    <xf numFmtId="49" fontId="11" fillId="0" borderId="4" applyNumberFormat="0" applyFill="0" applyBorder="0" applyProtection="0">
      <alignment horizontal="left" vertical="center"/>
    </xf>
    <xf numFmtId="0" fontId="7" fillId="6" borderId="4">
      <alignment horizontal="right" vertical="center"/>
    </xf>
    <xf numFmtId="4" fontId="7" fillId="6" borderId="4">
      <alignment horizontal="right" vertical="center"/>
    </xf>
    <xf numFmtId="0" fontId="6" fillId="0" borderId="13">
      <alignment horizontal="left" vertical="center" wrapText="1" indent="2"/>
    </xf>
    <xf numFmtId="4" fontId="7" fillId="6" borderId="12">
      <alignment horizontal="right" vertical="center"/>
    </xf>
    <xf numFmtId="0" fontId="24" fillId="7" borderId="4">
      <alignment horizontal="right" vertical="center"/>
    </xf>
    <xf numFmtId="0" fontId="6" fillId="0" borderId="13">
      <alignment horizontal="left" vertical="center" wrapText="1" indent="2"/>
    </xf>
    <xf numFmtId="0" fontId="9" fillId="8" borderId="6" applyNumberFormat="0" applyAlignment="0" applyProtection="0"/>
    <xf numFmtId="0" fontId="6" fillId="12" borderId="4"/>
    <xf numFmtId="4" fontId="7" fillId="6" borderId="5">
      <alignment horizontal="right" vertical="center"/>
    </xf>
    <xf numFmtId="0" fontId="7" fillId="6" borderId="4">
      <alignment horizontal="right" vertical="center"/>
    </xf>
    <xf numFmtId="4" fontId="7" fillId="7" borderId="4">
      <alignment horizontal="right" vertical="center"/>
    </xf>
    <xf numFmtId="0" fontId="9" fillId="8" borderId="6" applyNumberFormat="0" applyAlignment="0" applyProtection="0"/>
    <xf numFmtId="0" fontId="6" fillId="0" borderId="13">
      <alignment horizontal="left" vertical="center" wrapText="1" indent="2"/>
    </xf>
    <xf numFmtId="4" fontId="7" fillId="6" borderId="5">
      <alignment horizontal="right" vertical="center"/>
    </xf>
    <xf numFmtId="0" fontId="6" fillId="0" borderId="4" applyNumberFormat="0" applyFill="0" applyAlignment="0" applyProtection="0"/>
    <xf numFmtId="0" fontId="53" fillId="8" borderId="6" applyNumberFormat="0" applyAlignment="0" applyProtection="0"/>
    <xf numFmtId="0" fontId="6" fillId="7" borderId="5">
      <alignment horizontal="left" vertical="center"/>
    </xf>
    <xf numFmtId="4" fontId="7" fillId="6" borderId="4">
      <alignment horizontal="right" vertical="center"/>
    </xf>
    <xf numFmtId="0" fontId="7" fillId="7" borderId="4">
      <alignment horizontal="right" vertical="center"/>
    </xf>
    <xf numFmtId="165" fontId="6" fillId="34" borderId="4" applyNumberFormat="0" applyFont="0" applyBorder="0" applyAlignment="0" applyProtection="0">
      <alignment horizontal="right" vertical="center"/>
    </xf>
    <xf numFmtId="4" fontId="7" fillId="6" borderId="4">
      <alignment horizontal="right" vertical="center"/>
    </xf>
    <xf numFmtId="0" fontId="6" fillId="0" borderId="4" applyNumberFormat="0" applyFill="0" applyAlignment="0" applyProtection="0"/>
    <xf numFmtId="49" fontId="6" fillId="0" borderId="5" applyNumberFormat="0" applyFont="0" applyFill="0" applyBorder="0" applyProtection="0">
      <alignment horizontal="left" vertical="center" indent="5"/>
    </xf>
    <xf numFmtId="49" fontId="6" fillId="0" borderId="24" applyNumberFormat="0" applyFont="0" applyFill="0" applyBorder="0" applyProtection="0">
      <alignment horizontal="left" vertical="center" indent="2"/>
    </xf>
    <xf numFmtId="4" fontId="24" fillId="7" borderId="4">
      <alignment horizontal="right" vertical="center"/>
    </xf>
    <xf numFmtId="4" fontId="6" fillId="0" borderId="4" applyFill="0" applyBorder="0" applyProtection="0">
      <alignment horizontal="right" vertical="center"/>
    </xf>
    <xf numFmtId="0" fontId="10" fillId="8" borderId="7" applyNumberFormat="0" applyAlignment="0" applyProtection="0"/>
    <xf numFmtId="0" fontId="9" fillId="8" borderId="6" applyNumberFormat="0" applyAlignment="0" applyProtection="0"/>
    <xf numFmtId="0" fontId="10" fillId="8" borderId="7" applyNumberFormat="0" applyAlignment="0" applyProtection="0"/>
    <xf numFmtId="0" fontId="13" fillId="9" borderId="7" applyNumberFormat="0" applyAlignment="0" applyProtection="0"/>
    <xf numFmtId="0" fontId="14" fillId="0" borderId="8" applyNumberFormat="0" applyFill="0" applyAlignment="0" applyProtection="0"/>
    <xf numFmtId="0" fontId="14" fillId="0" borderId="8" applyNumberFormat="0" applyFill="0" applyAlignment="0" applyProtection="0"/>
    <xf numFmtId="0" fontId="9" fillId="8" borderId="6" applyNumberFormat="0" applyAlignment="0" applyProtection="0"/>
    <xf numFmtId="43" fontId="1" fillId="0" borderId="0" applyFont="0" applyFill="0" applyBorder="0" applyAlignment="0" applyProtection="0"/>
    <xf numFmtId="0" fontId="5" fillId="0" borderId="0" applyNumberFormat="0" applyFont="0" applyFill="0" applyBorder="0" applyProtection="0">
      <alignment horizontal="left" vertical="center" indent="5"/>
    </xf>
    <xf numFmtId="0" fontId="1" fillId="0" borderId="0"/>
    <xf numFmtId="0" fontId="13" fillId="9" borderId="7" applyNumberFormat="0" applyAlignment="0" applyProtection="0"/>
    <xf numFmtId="0" fontId="5" fillId="12" borderId="0" applyNumberFormat="0" applyFont="0" applyBorder="0" applyAlignment="0" applyProtection="0"/>
    <xf numFmtId="0" fontId="29" fillId="0" borderId="0"/>
    <xf numFmtId="0" fontId="3" fillId="0" borderId="0"/>
    <xf numFmtId="0" fontId="3" fillId="0" borderId="0"/>
    <xf numFmtId="0" fontId="3" fillId="0" borderId="0"/>
    <xf numFmtId="49" fontId="6" fillId="0" borderId="5" applyNumberFormat="0" applyFont="0" applyFill="0" applyBorder="0" applyProtection="0">
      <alignment horizontal="left" vertical="center" indent="5"/>
    </xf>
    <xf numFmtId="0" fontId="27" fillId="0" borderId="0" applyNumberFormat="0" applyFill="0" applyBorder="0" applyAlignment="0" applyProtection="0"/>
    <xf numFmtId="0" fontId="1" fillId="0" borderId="0"/>
    <xf numFmtId="0" fontId="1" fillId="0" borderId="0"/>
    <xf numFmtId="0" fontId="33" fillId="0" borderId="0"/>
    <xf numFmtId="0" fontId="3" fillId="0" borderId="0"/>
    <xf numFmtId="0" fontId="1" fillId="0" borderId="0" applyBorder="0"/>
    <xf numFmtId="170" fontId="1" fillId="0" borderId="0" applyFont="0" applyFill="0" applyBorder="0" applyAlignment="0" applyProtection="0"/>
    <xf numFmtId="0" fontId="13" fillId="9" borderId="7" applyNumberFormat="0" applyAlignment="0" applyProtection="0"/>
  </cellStyleXfs>
  <cellXfs count="12">
    <xf numFmtId="0" fontId="0" fillId="0" borderId="0" xfId="0"/>
    <xf numFmtId="0" fontId="2" fillId="2" borderId="0" xfId="0" applyFont="1" applyFill="1"/>
    <xf numFmtId="0" fontId="2" fillId="0" borderId="0" xfId="0" applyFont="1"/>
    <xf numFmtId="0" fontId="0" fillId="2" borderId="0" xfId="0" applyFill="1"/>
    <xf numFmtId="2" fontId="0" fillId="2" borderId="0" xfId="0" applyNumberFormat="1" applyFill="1"/>
    <xf numFmtId="0" fontId="0" fillId="3" borderId="0" xfId="0" applyFill="1"/>
    <xf numFmtId="2" fontId="0" fillId="3" borderId="0" xfId="0" applyNumberFormat="1" applyFill="1"/>
    <xf numFmtId="2" fontId="0" fillId="0" borderId="0" xfId="0" applyNumberFormat="1"/>
    <xf numFmtId="2" fontId="2" fillId="2" borderId="0" xfId="0" applyNumberFormat="1" applyFont="1" applyFill="1"/>
    <xf numFmtId="0" fontId="2" fillId="35" borderId="0" xfId="0" applyFont="1" applyFill="1"/>
    <xf numFmtId="2" fontId="0" fillId="35" borderId="0" xfId="0" applyNumberFormat="1" applyFill="1"/>
    <xf numFmtId="2" fontId="2" fillId="35" borderId="0" xfId="0" applyNumberFormat="1" applyFont="1" applyFill="1"/>
  </cellXfs>
  <cellStyles count="963">
    <cellStyle name="???????????" xfId="244" xr:uid="{00000000-0005-0000-0000-000000000000}"/>
    <cellStyle name="???????_2++" xfId="245" xr:uid="{00000000-0005-0000-0000-000001000000}"/>
    <cellStyle name="20 % - Akzent1" xfId="125" xr:uid="{00000000-0005-0000-0000-000002000000}"/>
    <cellStyle name="20 % - Akzent1 2" xfId="430" xr:uid="{00000000-0005-0000-0000-000003000000}"/>
    <cellStyle name="20 % - Akzent1 3" xfId="299" xr:uid="{00000000-0005-0000-0000-000004000000}"/>
    <cellStyle name="20 % - Akzent2" xfId="126" xr:uid="{00000000-0005-0000-0000-000005000000}"/>
    <cellStyle name="20 % - Akzent2 2" xfId="431" xr:uid="{00000000-0005-0000-0000-000006000000}"/>
    <cellStyle name="20 % - Akzent2 3" xfId="300" xr:uid="{00000000-0005-0000-0000-000007000000}"/>
    <cellStyle name="20 % - Akzent3" xfId="127" xr:uid="{00000000-0005-0000-0000-000008000000}"/>
    <cellStyle name="20 % - Akzent3 2" xfId="432" xr:uid="{00000000-0005-0000-0000-000009000000}"/>
    <cellStyle name="20 % - Akzent3 3" xfId="301" xr:uid="{00000000-0005-0000-0000-00000A000000}"/>
    <cellStyle name="20 % - Akzent4" xfId="128" xr:uid="{00000000-0005-0000-0000-00000B000000}"/>
    <cellStyle name="20 % - Akzent4 2" xfId="433" xr:uid="{00000000-0005-0000-0000-00000C000000}"/>
    <cellStyle name="20 % - Akzent4 3" xfId="302" xr:uid="{00000000-0005-0000-0000-00000D000000}"/>
    <cellStyle name="20 % - Akzent5" xfId="129" xr:uid="{00000000-0005-0000-0000-00000E000000}"/>
    <cellStyle name="20 % - Akzent5 2" xfId="434" xr:uid="{00000000-0005-0000-0000-00000F000000}"/>
    <cellStyle name="20 % - Akzent5 3" xfId="303" xr:uid="{00000000-0005-0000-0000-000010000000}"/>
    <cellStyle name="20 % - Akzent6" xfId="130" xr:uid="{00000000-0005-0000-0000-000011000000}"/>
    <cellStyle name="20 % - Akzent6 2" xfId="435" xr:uid="{00000000-0005-0000-0000-000012000000}"/>
    <cellStyle name="20 % - Akzent6 3" xfId="304" xr:uid="{00000000-0005-0000-0000-000013000000}"/>
    <cellStyle name="20% - Accent1 2" xfId="131" xr:uid="{00000000-0005-0000-0000-000014000000}"/>
    <cellStyle name="20% - Accent1 3" xfId="256" xr:uid="{00000000-0005-0000-0000-000015000000}"/>
    <cellStyle name="20% - Accent2 2" xfId="132" xr:uid="{00000000-0005-0000-0000-000016000000}"/>
    <cellStyle name="20% - Accent2 3" xfId="257" xr:uid="{00000000-0005-0000-0000-000017000000}"/>
    <cellStyle name="20% - Accent3 2" xfId="133" xr:uid="{00000000-0005-0000-0000-000018000000}"/>
    <cellStyle name="20% - Accent3 3" xfId="258" xr:uid="{00000000-0005-0000-0000-000019000000}"/>
    <cellStyle name="20% - Accent4 2" xfId="134" xr:uid="{00000000-0005-0000-0000-00001A000000}"/>
    <cellStyle name="20% - Accent4 3" xfId="259" xr:uid="{00000000-0005-0000-0000-00001B000000}"/>
    <cellStyle name="20% - Accent5 2" xfId="135" xr:uid="{00000000-0005-0000-0000-00001C000000}"/>
    <cellStyle name="20% - Accent5 3" xfId="260" xr:uid="{00000000-0005-0000-0000-00001D000000}"/>
    <cellStyle name="20% - Accent6 2" xfId="136" xr:uid="{00000000-0005-0000-0000-00001E000000}"/>
    <cellStyle name="20% - Accent6 3" xfId="261" xr:uid="{00000000-0005-0000-0000-00001F000000}"/>
    <cellStyle name="2x indented GHG Textfiels" xfId="6" xr:uid="{00000000-0005-0000-0000-000020000000}"/>
    <cellStyle name="2x indented GHG Textfiels 2" xfId="7" xr:uid="{00000000-0005-0000-0000-000021000000}"/>
    <cellStyle name="2x indented GHG Textfiels 2 2" xfId="138" xr:uid="{00000000-0005-0000-0000-000022000000}"/>
    <cellStyle name="2x indented GHG Textfiels 2 3" xfId="828" xr:uid="{00000000-0005-0000-0000-000023000000}"/>
    <cellStyle name="2x indented GHG Textfiels 2 4" xfId="833" xr:uid="{00000000-0005-0000-0000-000024000000}"/>
    <cellStyle name="2x indented GHG Textfiels 2 4 2" xfId="935" xr:uid="{00000000-0005-0000-0000-000025000000}"/>
    <cellStyle name="2x indented GHG Textfiels 2 4 3" xfId="859" xr:uid="{00000000-0005-0000-0000-000026000000}"/>
    <cellStyle name="2x indented GHG Textfiels 2 5" xfId="137" xr:uid="{00000000-0005-0000-0000-000027000000}"/>
    <cellStyle name="2x indented GHG Textfiels 3" xfId="139" xr:uid="{00000000-0005-0000-0000-000028000000}"/>
    <cellStyle name="2x indented GHG Textfiels 3 2" xfId="457" xr:uid="{00000000-0005-0000-0000-000029000000}"/>
    <cellStyle name="2x indented GHG Textfiels 3 2 2" xfId="586" xr:uid="{00000000-0005-0000-0000-00002A000000}"/>
    <cellStyle name="2x indented GHG Textfiels 3 2 3" xfId="855" xr:uid="{00000000-0005-0000-0000-00002B000000}"/>
    <cellStyle name="2x indented GHG Textfiels 3 3" xfId="405" xr:uid="{00000000-0005-0000-0000-00002C000000}"/>
    <cellStyle name="2x indented GHG Textfiels 3 3 2" xfId="691" xr:uid="{00000000-0005-0000-0000-00002D000000}"/>
    <cellStyle name="2x indented GHG Textfiels 3 3 3" xfId="693" xr:uid="{00000000-0005-0000-0000-00002E000000}"/>
    <cellStyle name="2x indented GHG Textfiels 3 3 4" xfId="589" xr:uid="{00000000-0005-0000-0000-00002F000000}"/>
    <cellStyle name="2x indented GHG Textfiels 3 4" xfId="910" xr:uid="{00000000-0005-0000-0000-000030000000}"/>
    <cellStyle name="2x indented GHG Textfiels 4" xfId="827" xr:uid="{00000000-0005-0000-0000-000031000000}"/>
    <cellStyle name="2x indented GHG Textfiels 5" xfId="112" xr:uid="{00000000-0005-0000-0000-000032000000}"/>
    <cellStyle name="40 % - Akzent1" xfId="140" xr:uid="{00000000-0005-0000-0000-000033000000}"/>
    <cellStyle name="40 % - Akzent1 2" xfId="436" xr:uid="{00000000-0005-0000-0000-000034000000}"/>
    <cellStyle name="40 % - Akzent1 3" xfId="305" xr:uid="{00000000-0005-0000-0000-000035000000}"/>
    <cellStyle name="40 % - Akzent2" xfId="141" xr:uid="{00000000-0005-0000-0000-000036000000}"/>
    <cellStyle name="40 % - Akzent2 2" xfId="437" xr:uid="{00000000-0005-0000-0000-000037000000}"/>
    <cellStyle name="40 % - Akzent2 3" xfId="306" xr:uid="{00000000-0005-0000-0000-000038000000}"/>
    <cellStyle name="40 % - Akzent3" xfId="142" xr:uid="{00000000-0005-0000-0000-000039000000}"/>
    <cellStyle name="40 % - Akzent3 2" xfId="438" xr:uid="{00000000-0005-0000-0000-00003A000000}"/>
    <cellStyle name="40 % - Akzent3 3" xfId="307" xr:uid="{00000000-0005-0000-0000-00003B000000}"/>
    <cellStyle name="40 % - Akzent4" xfId="143" xr:uid="{00000000-0005-0000-0000-00003C000000}"/>
    <cellStyle name="40 % - Akzent4 2" xfId="439" xr:uid="{00000000-0005-0000-0000-00003D000000}"/>
    <cellStyle name="40 % - Akzent4 3" xfId="308" xr:uid="{00000000-0005-0000-0000-00003E000000}"/>
    <cellStyle name="40 % - Akzent5" xfId="144" xr:uid="{00000000-0005-0000-0000-00003F000000}"/>
    <cellStyle name="40 % - Akzent5 2" xfId="440" xr:uid="{00000000-0005-0000-0000-000040000000}"/>
    <cellStyle name="40 % - Akzent5 3" xfId="309" xr:uid="{00000000-0005-0000-0000-000041000000}"/>
    <cellStyle name="40 % - Akzent6" xfId="145" xr:uid="{00000000-0005-0000-0000-000042000000}"/>
    <cellStyle name="40 % - Akzent6 2" xfId="441" xr:uid="{00000000-0005-0000-0000-000043000000}"/>
    <cellStyle name="40 % - Akzent6 3" xfId="310" xr:uid="{00000000-0005-0000-0000-000044000000}"/>
    <cellStyle name="40% - Accent1 2" xfId="146" xr:uid="{00000000-0005-0000-0000-000045000000}"/>
    <cellStyle name="40% - Accent1 3" xfId="262" xr:uid="{00000000-0005-0000-0000-000046000000}"/>
    <cellStyle name="40% - Accent2 2" xfId="147" xr:uid="{00000000-0005-0000-0000-000047000000}"/>
    <cellStyle name="40% - Accent2 3" xfId="263" xr:uid="{00000000-0005-0000-0000-000048000000}"/>
    <cellStyle name="40% - Accent3 2" xfId="148" xr:uid="{00000000-0005-0000-0000-000049000000}"/>
    <cellStyle name="40% - Accent3 3" xfId="264" xr:uid="{00000000-0005-0000-0000-00004A000000}"/>
    <cellStyle name="40% - Accent4 2" xfId="149" xr:uid="{00000000-0005-0000-0000-00004B000000}"/>
    <cellStyle name="40% - Accent4 3" xfId="265" xr:uid="{00000000-0005-0000-0000-00004C000000}"/>
    <cellStyle name="40% - Accent5 2" xfId="150" xr:uid="{00000000-0005-0000-0000-00004D000000}"/>
    <cellStyle name="40% - Accent5 3" xfId="266" xr:uid="{00000000-0005-0000-0000-00004E000000}"/>
    <cellStyle name="40% - Accent6 2" xfId="151" xr:uid="{00000000-0005-0000-0000-00004F000000}"/>
    <cellStyle name="40% - Accent6 3" xfId="267" xr:uid="{00000000-0005-0000-0000-000050000000}"/>
    <cellStyle name="5x indented GHG Textfiels" xfId="8" xr:uid="{00000000-0005-0000-0000-000051000000}"/>
    <cellStyle name="5x indented GHG Textfiels 2" xfId="46" xr:uid="{00000000-0005-0000-0000-000052000000}"/>
    <cellStyle name="5x indented GHG Textfiels 2 2" xfId="153" xr:uid="{00000000-0005-0000-0000-000053000000}"/>
    <cellStyle name="5x indented GHG Textfiels 2 3" xfId="152" xr:uid="{00000000-0005-0000-0000-000054000000}"/>
    <cellStyle name="5x indented GHG Textfiels 2 3 2" xfId="946" xr:uid="{00000000-0005-0000-0000-000055000000}"/>
    <cellStyle name="5x indented GHG Textfiels 3" xfId="154" xr:uid="{00000000-0005-0000-0000-000056000000}"/>
    <cellStyle name="5x indented GHG Textfiels 3 2" xfId="458" xr:uid="{00000000-0005-0000-0000-000057000000}"/>
    <cellStyle name="5x indented GHG Textfiels 3 2 2" xfId="756" xr:uid="{00000000-0005-0000-0000-000058000000}"/>
    <cellStyle name="5x indented GHG Textfiels 3 2 3" xfId="934" xr:uid="{00000000-0005-0000-0000-000059000000}"/>
    <cellStyle name="5x indented GHG Textfiels 3 3" xfId="406" xr:uid="{00000000-0005-0000-0000-00005A000000}"/>
    <cellStyle name="5x indented GHG Textfiels 3 3 2" xfId="692" xr:uid="{00000000-0005-0000-0000-00005B000000}"/>
    <cellStyle name="5x indented GHG Textfiels 3 3 3" xfId="639" xr:uid="{00000000-0005-0000-0000-00005C000000}"/>
    <cellStyle name="5x indented GHG Textfiels 3 3 4" xfId="723" xr:uid="{00000000-0005-0000-0000-00005D000000}"/>
    <cellStyle name="5x indented GHG Textfiels 3 4" xfId="954" xr:uid="{00000000-0005-0000-0000-00005E000000}"/>
    <cellStyle name="5x indented GHG Textfiels 4" xfId="116" xr:uid="{00000000-0005-0000-0000-00005F000000}"/>
    <cellStyle name="5x indented GHG Textfiels_Table 4(II)" xfId="246" xr:uid="{00000000-0005-0000-0000-000060000000}"/>
    <cellStyle name="60 % - Akzent1" xfId="155" xr:uid="{00000000-0005-0000-0000-000061000000}"/>
    <cellStyle name="60 % - Akzent1 2" xfId="442" xr:uid="{00000000-0005-0000-0000-000062000000}"/>
    <cellStyle name="60 % - Akzent1 3" xfId="311" xr:uid="{00000000-0005-0000-0000-000063000000}"/>
    <cellStyle name="60 % - Akzent2" xfId="156" xr:uid="{00000000-0005-0000-0000-000064000000}"/>
    <cellStyle name="60 % - Akzent2 2" xfId="443" xr:uid="{00000000-0005-0000-0000-000065000000}"/>
    <cellStyle name="60 % - Akzent2 3" xfId="312" xr:uid="{00000000-0005-0000-0000-000066000000}"/>
    <cellStyle name="60 % - Akzent3" xfId="157" xr:uid="{00000000-0005-0000-0000-000067000000}"/>
    <cellStyle name="60 % - Akzent3 2" xfId="444" xr:uid="{00000000-0005-0000-0000-000068000000}"/>
    <cellStyle name="60 % - Akzent3 3" xfId="313" xr:uid="{00000000-0005-0000-0000-000069000000}"/>
    <cellStyle name="60 % - Akzent4" xfId="158" xr:uid="{00000000-0005-0000-0000-00006A000000}"/>
    <cellStyle name="60 % - Akzent4 2" xfId="445" xr:uid="{00000000-0005-0000-0000-00006B000000}"/>
    <cellStyle name="60 % - Akzent4 3" xfId="314" xr:uid="{00000000-0005-0000-0000-00006C000000}"/>
    <cellStyle name="60 % - Akzent5" xfId="159" xr:uid="{00000000-0005-0000-0000-00006D000000}"/>
    <cellStyle name="60 % - Akzent5 2" xfId="446" xr:uid="{00000000-0005-0000-0000-00006E000000}"/>
    <cellStyle name="60 % - Akzent5 3" xfId="315" xr:uid="{00000000-0005-0000-0000-00006F000000}"/>
    <cellStyle name="60 % - Akzent6" xfId="160" xr:uid="{00000000-0005-0000-0000-000070000000}"/>
    <cellStyle name="60 % - Akzent6 2" xfId="447" xr:uid="{00000000-0005-0000-0000-000071000000}"/>
    <cellStyle name="60 % - Akzent6 3" xfId="316" xr:uid="{00000000-0005-0000-0000-000072000000}"/>
    <cellStyle name="60% - Accent1 2" xfId="161" xr:uid="{00000000-0005-0000-0000-000073000000}"/>
    <cellStyle name="60% - Accent1 3" xfId="268" xr:uid="{00000000-0005-0000-0000-000074000000}"/>
    <cellStyle name="60% - Accent2 2" xfId="162" xr:uid="{00000000-0005-0000-0000-000075000000}"/>
    <cellStyle name="60% - Accent2 3" xfId="269" xr:uid="{00000000-0005-0000-0000-000076000000}"/>
    <cellStyle name="60% - Accent3 2" xfId="163" xr:uid="{00000000-0005-0000-0000-000077000000}"/>
    <cellStyle name="60% - Accent3 3" xfId="270" xr:uid="{00000000-0005-0000-0000-000078000000}"/>
    <cellStyle name="60% - Accent4 2" xfId="164" xr:uid="{00000000-0005-0000-0000-000079000000}"/>
    <cellStyle name="60% - Accent4 3" xfId="271" xr:uid="{00000000-0005-0000-0000-00007A000000}"/>
    <cellStyle name="60% - Accent5 2" xfId="165" xr:uid="{00000000-0005-0000-0000-00007B000000}"/>
    <cellStyle name="60% - Accent5 3" xfId="272" xr:uid="{00000000-0005-0000-0000-00007C000000}"/>
    <cellStyle name="60% - Accent6 2" xfId="166" xr:uid="{00000000-0005-0000-0000-00007D000000}"/>
    <cellStyle name="60% - Accent6 3" xfId="273" xr:uid="{00000000-0005-0000-0000-00007E000000}"/>
    <cellStyle name="Accent1 2" xfId="167" xr:uid="{00000000-0005-0000-0000-00007F000000}"/>
    <cellStyle name="Accent1 3" xfId="274" xr:uid="{00000000-0005-0000-0000-000080000000}"/>
    <cellStyle name="Accent1 4" xfId="407" xr:uid="{00000000-0005-0000-0000-000081000000}"/>
    <cellStyle name="Accent2 2" xfId="168" xr:uid="{00000000-0005-0000-0000-000082000000}"/>
    <cellStyle name="Accent2 3" xfId="275" xr:uid="{00000000-0005-0000-0000-000083000000}"/>
    <cellStyle name="Accent2 4" xfId="408" xr:uid="{00000000-0005-0000-0000-000084000000}"/>
    <cellStyle name="Accent3 2" xfId="169" xr:uid="{00000000-0005-0000-0000-000085000000}"/>
    <cellStyle name="Accent3 3" xfId="276" xr:uid="{00000000-0005-0000-0000-000086000000}"/>
    <cellStyle name="Accent3 4" xfId="409" xr:uid="{00000000-0005-0000-0000-000087000000}"/>
    <cellStyle name="Accent4 2" xfId="170" xr:uid="{00000000-0005-0000-0000-000088000000}"/>
    <cellStyle name="Accent4 3" xfId="277" xr:uid="{00000000-0005-0000-0000-000089000000}"/>
    <cellStyle name="Accent4 4" xfId="410" xr:uid="{00000000-0005-0000-0000-00008A000000}"/>
    <cellStyle name="Accent5 2" xfId="171" xr:uid="{00000000-0005-0000-0000-00008B000000}"/>
    <cellStyle name="Accent5 3" xfId="278" xr:uid="{00000000-0005-0000-0000-00008C000000}"/>
    <cellStyle name="Accent5 4" xfId="411" xr:uid="{00000000-0005-0000-0000-00008D000000}"/>
    <cellStyle name="Accent6 2" xfId="172" xr:uid="{00000000-0005-0000-0000-00008E000000}"/>
    <cellStyle name="Accent6 3" xfId="279" xr:uid="{00000000-0005-0000-0000-00008F000000}"/>
    <cellStyle name="Accent6 4" xfId="412" xr:uid="{00000000-0005-0000-0000-000090000000}"/>
    <cellStyle name="AggblueBoldCels" xfId="47" xr:uid="{00000000-0005-0000-0000-000091000000}"/>
    <cellStyle name="AggblueBoldCels 2" xfId="173" xr:uid="{00000000-0005-0000-0000-000092000000}"/>
    <cellStyle name="AggblueCels" xfId="48" xr:uid="{00000000-0005-0000-0000-000093000000}"/>
    <cellStyle name="AggblueCels 2" xfId="174" xr:uid="{00000000-0005-0000-0000-000094000000}"/>
    <cellStyle name="AggblueCels_1x" xfId="122" xr:uid="{00000000-0005-0000-0000-000095000000}"/>
    <cellStyle name="AggBoldCells" xfId="49" xr:uid="{00000000-0005-0000-0000-000096000000}"/>
    <cellStyle name="AggBoldCells 2" xfId="175" xr:uid="{00000000-0005-0000-0000-000097000000}"/>
    <cellStyle name="AggBoldCells 3" xfId="247" xr:uid="{00000000-0005-0000-0000-000098000000}"/>
    <cellStyle name="AggBoldCells 4" xfId="401" xr:uid="{00000000-0005-0000-0000-000099000000}"/>
    <cellStyle name="AggBoldCells 5" xfId="110" xr:uid="{00000000-0005-0000-0000-00009A000000}"/>
    <cellStyle name="AggCels" xfId="9" xr:uid="{00000000-0005-0000-0000-00009B000000}"/>
    <cellStyle name="AggCels 2" xfId="50" xr:uid="{00000000-0005-0000-0000-00009C000000}"/>
    <cellStyle name="AggCels 3" xfId="248" xr:uid="{00000000-0005-0000-0000-00009D000000}"/>
    <cellStyle name="AggCels 4" xfId="402" xr:uid="{00000000-0005-0000-0000-00009E000000}"/>
    <cellStyle name="AggCels 5" xfId="829" xr:uid="{00000000-0005-0000-0000-00009F000000}"/>
    <cellStyle name="AggCels 6" xfId="113" xr:uid="{00000000-0005-0000-0000-0000A0000000}"/>
    <cellStyle name="AggCels_T(2)" xfId="111" xr:uid="{00000000-0005-0000-0000-0000A1000000}"/>
    <cellStyle name="AggGreen" xfId="51" xr:uid="{00000000-0005-0000-0000-0000A2000000}"/>
    <cellStyle name="AggGreen 2" xfId="176" xr:uid="{00000000-0005-0000-0000-0000A3000000}"/>
    <cellStyle name="AggGreen 2 2" xfId="460" xr:uid="{00000000-0005-0000-0000-0000A4000000}"/>
    <cellStyle name="AggGreen 2 2 2" xfId="636" xr:uid="{00000000-0005-0000-0000-0000A5000000}"/>
    <cellStyle name="AggGreen 2 2 3" xfId="887" xr:uid="{00000000-0005-0000-0000-0000A6000000}"/>
    <cellStyle name="AggGreen 2 3" xfId="318" xr:uid="{00000000-0005-0000-0000-0000A7000000}"/>
    <cellStyle name="AggGreen 2 3 2" xfId="656" xr:uid="{00000000-0005-0000-0000-0000A8000000}"/>
    <cellStyle name="AggGreen 2 3 3" xfId="725" xr:uid="{00000000-0005-0000-0000-0000A9000000}"/>
    <cellStyle name="AggGreen 2 3 4" xfId="721" xr:uid="{00000000-0005-0000-0000-0000AA000000}"/>
    <cellStyle name="AggGreen 2 4" xfId="922" xr:uid="{00000000-0005-0000-0000-0000AB000000}"/>
    <cellStyle name="AggGreen 3" xfId="459" xr:uid="{00000000-0005-0000-0000-0000AC000000}"/>
    <cellStyle name="AggGreen 3 2" xfId="585" xr:uid="{00000000-0005-0000-0000-0000AD000000}"/>
    <cellStyle name="AggGreen 3 3" xfId="872" xr:uid="{00000000-0005-0000-0000-0000AE000000}"/>
    <cellStyle name="AggGreen 4" xfId="317" xr:uid="{00000000-0005-0000-0000-0000AF000000}"/>
    <cellStyle name="AggGreen 4 2" xfId="655" xr:uid="{00000000-0005-0000-0000-0000B0000000}"/>
    <cellStyle name="AggGreen 4 3" xfId="570" xr:uid="{00000000-0005-0000-0000-0000B1000000}"/>
    <cellStyle name="AggGreen 4 4" xfId="688" xr:uid="{00000000-0005-0000-0000-0000B2000000}"/>
    <cellStyle name="AggGreen 5" xfId="930" xr:uid="{00000000-0005-0000-0000-0000B3000000}"/>
    <cellStyle name="AggGreen_Bbdr" xfId="117" xr:uid="{00000000-0005-0000-0000-0000B4000000}"/>
    <cellStyle name="AggGreen12" xfId="52" xr:uid="{00000000-0005-0000-0000-0000B5000000}"/>
    <cellStyle name="AggGreen12 2" xfId="177" xr:uid="{00000000-0005-0000-0000-0000B6000000}"/>
    <cellStyle name="AggGreen12 2 2" xfId="462" xr:uid="{00000000-0005-0000-0000-0000B7000000}"/>
    <cellStyle name="AggGreen12 2 2 2" xfId="654" xr:uid="{00000000-0005-0000-0000-0000B8000000}"/>
    <cellStyle name="AggGreen12 2 2 3" xfId="936" xr:uid="{00000000-0005-0000-0000-0000B9000000}"/>
    <cellStyle name="AggGreen12 2 3" xfId="320" xr:uid="{00000000-0005-0000-0000-0000BA000000}"/>
    <cellStyle name="AggGreen12 2 3 2" xfId="658" xr:uid="{00000000-0005-0000-0000-0000BB000000}"/>
    <cellStyle name="AggGreen12 2 3 3" xfId="607" xr:uid="{00000000-0005-0000-0000-0000BC000000}"/>
    <cellStyle name="AggGreen12 2 3 4" xfId="687" xr:uid="{00000000-0005-0000-0000-0000BD000000}"/>
    <cellStyle name="AggGreen12 2 4" xfId="899" xr:uid="{00000000-0005-0000-0000-0000BE000000}"/>
    <cellStyle name="AggGreen12 3" xfId="461" xr:uid="{00000000-0005-0000-0000-0000BF000000}"/>
    <cellStyle name="AggGreen12 3 2" xfId="584" xr:uid="{00000000-0005-0000-0000-0000C0000000}"/>
    <cellStyle name="AggGreen12 3 3" xfId="854" xr:uid="{00000000-0005-0000-0000-0000C1000000}"/>
    <cellStyle name="AggGreen12 4" xfId="319" xr:uid="{00000000-0005-0000-0000-0000C2000000}"/>
    <cellStyle name="AggGreen12 4 2" xfId="657" xr:uid="{00000000-0005-0000-0000-0000C3000000}"/>
    <cellStyle name="AggGreen12 4 3" xfId="709" xr:uid="{00000000-0005-0000-0000-0000C4000000}"/>
    <cellStyle name="AggGreen12 4 4" xfId="720" xr:uid="{00000000-0005-0000-0000-0000C5000000}"/>
    <cellStyle name="AggGreen12 5" xfId="916" xr:uid="{00000000-0005-0000-0000-0000C6000000}"/>
    <cellStyle name="AggOrange" xfId="53" xr:uid="{00000000-0005-0000-0000-0000C7000000}"/>
    <cellStyle name="AggOrange 2" xfId="178" xr:uid="{00000000-0005-0000-0000-0000C8000000}"/>
    <cellStyle name="AggOrange 2 2" xfId="464" xr:uid="{00000000-0005-0000-0000-0000C9000000}"/>
    <cellStyle name="AggOrange 2 2 2" xfId="583" xr:uid="{00000000-0005-0000-0000-0000CA000000}"/>
    <cellStyle name="AggOrange 2 2 3" xfId="932" xr:uid="{00000000-0005-0000-0000-0000CB000000}"/>
    <cellStyle name="AggOrange 2 3" xfId="322" xr:uid="{00000000-0005-0000-0000-0000CC000000}"/>
    <cellStyle name="AggOrange 2 3 2" xfId="660" xr:uid="{00000000-0005-0000-0000-0000CD000000}"/>
    <cellStyle name="AggOrange 2 3 3" xfId="567" xr:uid="{00000000-0005-0000-0000-0000CE000000}"/>
    <cellStyle name="AggOrange 2 3 4" xfId="582" xr:uid="{00000000-0005-0000-0000-0000CF000000}"/>
    <cellStyle name="AggOrange 2 4" xfId="857" xr:uid="{00000000-0005-0000-0000-0000D0000000}"/>
    <cellStyle name="AggOrange 3" xfId="463" xr:uid="{00000000-0005-0000-0000-0000D1000000}"/>
    <cellStyle name="AggOrange 3 2" xfId="702" xr:uid="{00000000-0005-0000-0000-0000D2000000}"/>
    <cellStyle name="AggOrange 3 3" xfId="912" xr:uid="{00000000-0005-0000-0000-0000D3000000}"/>
    <cellStyle name="AggOrange 4" xfId="321" xr:uid="{00000000-0005-0000-0000-0000D4000000}"/>
    <cellStyle name="AggOrange 4 2" xfId="659" xr:uid="{00000000-0005-0000-0000-0000D5000000}"/>
    <cellStyle name="AggOrange 4 3" xfId="648" xr:uid="{00000000-0005-0000-0000-0000D6000000}"/>
    <cellStyle name="AggOrange 4 4" xfId="622" xr:uid="{00000000-0005-0000-0000-0000D7000000}"/>
    <cellStyle name="AggOrange 5" xfId="898" xr:uid="{00000000-0005-0000-0000-0000D8000000}"/>
    <cellStyle name="AggOrange_B_border" xfId="120" xr:uid="{00000000-0005-0000-0000-0000D9000000}"/>
    <cellStyle name="AggOrange9" xfId="54" xr:uid="{00000000-0005-0000-0000-0000DA000000}"/>
    <cellStyle name="AggOrange9 2" xfId="179" xr:uid="{00000000-0005-0000-0000-0000DB000000}"/>
    <cellStyle name="AggOrange9 2 2" xfId="466" xr:uid="{00000000-0005-0000-0000-0000DC000000}"/>
    <cellStyle name="AggOrange9 2 2 2" xfId="701" xr:uid="{00000000-0005-0000-0000-0000DD000000}"/>
    <cellStyle name="AggOrange9 2 2 3" xfId="929" xr:uid="{00000000-0005-0000-0000-0000DE000000}"/>
    <cellStyle name="AggOrange9 2 3" xfId="324" xr:uid="{00000000-0005-0000-0000-0000DF000000}"/>
    <cellStyle name="AggOrange9 2 3 2" xfId="662" xr:uid="{00000000-0005-0000-0000-0000E0000000}"/>
    <cellStyle name="AggOrange9 2 3 3" xfId="708" xr:uid="{00000000-0005-0000-0000-0000E1000000}"/>
    <cellStyle name="AggOrange9 2 3 4" xfId="722" xr:uid="{00000000-0005-0000-0000-0000E2000000}"/>
    <cellStyle name="AggOrange9 2 4" xfId="913" xr:uid="{00000000-0005-0000-0000-0000E3000000}"/>
    <cellStyle name="AggOrange9 3" xfId="465" xr:uid="{00000000-0005-0000-0000-0000E4000000}"/>
    <cellStyle name="AggOrange9 3 2" xfId="653" xr:uid="{00000000-0005-0000-0000-0000E5000000}"/>
    <cellStyle name="AggOrange9 3 3" xfId="909" xr:uid="{00000000-0005-0000-0000-0000E6000000}"/>
    <cellStyle name="AggOrange9 4" xfId="323" xr:uid="{00000000-0005-0000-0000-0000E7000000}"/>
    <cellStyle name="AggOrange9 4 2" xfId="661" xr:uid="{00000000-0005-0000-0000-0000E8000000}"/>
    <cellStyle name="AggOrange9 4 3" xfId="606" xr:uid="{00000000-0005-0000-0000-0000E9000000}"/>
    <cellStyle name="AggOrange9 4 4" xfId="652" xr:uid="{00000000-0005-0000-0000-0000EA000000}"/>
    <cellStyle name="AggOrange9 5" xfId="921" xr:uid="{00000000-0005-0000-0000-0000EB000000}"/>
    <cellStyle name="AggOrangeLB_2x" xfId="55" xr:uid="{00000000-0005-0000-0000-0000EC000000}"/>
    <cellStyle name="AggOrangeLBorder" xfId="56" xr:uid="{00000000-0005-0000-0000-0000ED000000}"/>
    <cellStyle name="AggOrangeLBorder 2" xfId="180" xr:uid="{00000000-0005-0000-0000-0000EE000000}"/>
    <cellStyle name="AggOrangeLBorder 2 2" xfId="468" xr:uid="{00000000-0005-0000-0000-0000EF000000}"/>
    <cellStyle name="AggOrangeLBorder 2 2 2" xfId="758" xr:uid="{00000000-0005-0000-0000-0000F0000000}"/>
    <cellStyle name="AggOrangeLBorder 2 2 3" xfId="920" xr:uid="{00000000-0005-0000-0000-0000F1000000}"/>
    <cellStyle name="AggOrangeLBorder 2 3" xfId="326" xr:uid="{00000000-0005-0000-0000-0000F2000000}"/>
    <cellStyle name="AggOrangeLBorder 2 3 2" xfId="664" xr:uid="{00000000-0005-0000-0000-0000F3000000}"/>
    <cellStyle name="AggOrangeLBorder 2 3 3" xfId="604" xr:uid="{00000000-0005-0000-0000-0000F4000000}"/>
    <cellStyle name="AggOrangeLBorder 2 3 4" xfId="630" xr:uid="{00000000-0005-0000-0000-0000F5000000}"/>
    <cellStyle name="AggOrangeLBorder 2 4" xfId="925" xr:uid="{00000000-0005-0000-0000-0000F6000000}"/>
    <cellStyle name="AggOrangeLBorder 3" xfId="467" xr:uid="{00000000-0005-0000-0000-0000F7000000}"/>
    <cellStyle name="AggOrangeLBorder 3 2" xfId="757" xr:uid="{00000000-0005-0000-0000-0000F8000000}"/>
    <cellStyle name="AggOrangeLBorder 3 3" xfId="908" xr:uid="{00000000-0005-0000-0000-0000F9000000}"/>
    <cellStyle name="AggOrangeLBorder 4" xfId="325" xr:uid="{00000000-0005-0000-0000-0000FA000000}"/>
    <cellStyle name="AggOrangeLBorder 4 2" xfId="663" xr:uid="{00000000-0005-0000-0000-0000FB000000}"/>
    <cellStyle name="AggOrangeLBorder 4 3" xfId="605" xr:uid="{00000000-0005-0000-0000-0000FC000000}"/>
    <cellStyle name="AggOrangeLBorder 4 4" xfId="626" xr:uid="{00000000-0005-0000-0000-0000FD000000}"/>
    <cellStyle name="AggOrangeLBorder 5" xfId="858" xr:uid="{00000000-0005-0000-0000-0000FE000000}"/>
    <cellStyle name="AggOrangeRBorder" xfId="57" xr:uid="{00000000-0005-0000-0000-0000FF000000}"/>
    <cellStyle name="AggOrangeRBorder 2" xfId="181" xr:uid="{00000000-0005-0000-0000-000000010000}"/>
    <cellStyle name="AggOrangeRBorder 2 2" xfId="470" xr:uid="{00000000-0005-0000-0000-000001010000}"/>
    <cellStyle name="AggOrangeRBorder 2 2 2" xfId="581" xr:uid="{00000000-0005-0000-0000-000002010000}"/>
    <cellStyle name="AggOrangeRBorder 2 2 3" xfId="915" xr:uid="{00000000-0005-0000-0000-000003010000}"/>
    <cellStyle name="AggOrangeRBorder 2 3" xfId="328" xr:uid="{00000000-0005-0000-0000-000004010000}"/>
    <cellStyle name="AggOrangeRBorder 2 3 2" xfId="666" xr:uid="{00000000-0005-0000-0000-000005010000}"/>
    <cellStyle name="AggOrangeRBorder 2 3 3" xfId="642" xr:uid="{00000000-0005-0000-0000-000006010000}"/>
    <cellStyle name="AggOrangeRBorder 2 3 4" xfId="624" xr:uid="{00000000-0005-0000-0000-000007010000}"/>
    <cellStyle name="AggOrangeRBorder 2 4" xfId="902" xr:uid="{00000000-0005-0000-0000-000008010000}"/>
    <cellStyle name="AggOrangeRBorder 3" xfId="469" xr:uid="{00000000-0005-0000-0000-000009010000}"/>
    <cellStyle name="AggOrangeRBorder 3 2" xfId="700" xr:uid="{00000000-0005-0000-0000-00000A010000}"/>
    <cellStyle name="AggOrangeRBorder 3 3" xfId="897" xr:uid="{00000000-0005-0000-0000-00000B010000}"/>
    <cellStyle name="AggOrangeRBorder 4" xfId="327" xr:uid="{00000000-0005-0000-0000-00000C010000}"/>
    <cellStyle name="AggOrangeRBorder 4 2" xfId="665" xr:uid="{00000000-0005-0000-0000-00000D010000}"/>
    <cellStyle name="AggOrangeRBorder 4 3" xfId="698" xr:uid="{00000000-0005-0000-0000-00000E010000}"/>
    <cellStyle name="AggOrangeRBorder 4 4" xfId="719" xr:uid="{00000000-0005-0000-0000-00000F010000}"/>
    <cellStyle name="AggOrangeRBorder 5" xfId="901" xr:uid="{00000000-0005-0000-0000-000010010000}"/>
    <cellStyle name="AggOrangeRBorder_CRFReport-template" xfId="121" xr:uid="{00000000-0005-0000-0000-000011010000}"/>
    <cellStyle name="Akzent1" xfId="182" xr:uid="{00000000-0005-0000-0000-000012010000}"/>
    <cellStyle name="Akzent2" xfId="183" xr:uid="{00000000-0005-0000-0000-000013010000}"/>
    <cellStyle name="Akzent3" xfId="184" xr:uid="{00000000-0005-0000-0000-000014010000}"/>
    <cellStyle name="Akzent4" xfId="185" xr:uid="{00000000-0005-0000-0000-000015010000}"/>
    <cellStyle name="Akzent5" xfId="186" xr:uid="{00000000-0005-0000-0000-000016010000}"/>
    <cellStyle name="Akzent6" xfId="187" xr:uid="{00000000-0005-0000-0000-000017010000}"/>
    <cellStyle name="amengestelde" xfId="10" xr:uid="{00000000-0005-0000-0000-000018010000}"/>
    <cellStyle name="Ausgabe" xfId="11" xr:uid="{00000000-0005-0000-0000-000019010000}"/>
    <cellStyle name="Ausgabe 2" xfId="448" xr:uid="{00000000-0005-0000-0000-00001A010000}"/>
    <cellStyle name="Ausgabe 2 2" xfId="703" xr:uid="{00000000-0005-0000-0000-00001B010000}"/>
    <cellStyle name="Ausgabe 2 2 2" xfId="813" xr:uid="{00000000-0005-0000-0000-00001C010000}"/>
    <cellStyle name="Ausgabe 2 2 2 2" xfId="884" xr:uid="{00000000-0005-0000-0000-00001D010000}"/>
    <cellStyle name="Ausgabe 2 2 3" xfId="905" xr:uid="{00000000-0005-0000-0000-00001E010000}"/>
    <cellStyle name="Ausgabe 2 3" xfId="588" xr:uid="{00000000-0005-0000-0000-00001F010000}"/>
    <cellStyle name="Ausgabe 2 3 2" xfId="766" xr:uid="{00000000-0005-0000-0000-000020010000}"/>
    <cellStyle name="Ausgabe 2 3 2 2" xfId="860" xr:uid="{00000000-0005-0000-0000-000021010000}"/>
    <cellStyle name="Ausgabe 2 3 3" xfId="918" xr:uid="{00000000-0005-0000-0000-000022010000}"/>
    <cellStyle name="Ausgabe 2 4" xfId="753" xr:uid="{00000000-0005-0000-0000-000023010000}"/>
    <cellStyle name="Ausgabe 2 4 2" xfId="876" xr:uid="{00000000-0005-0000-0000-000024010000}"/>
    <cellStyle name="Ausgabe 2 5" xfId="879" xr:uid="{00000000-0005-0000-0000-000025010000}"/>
    <cellStyle name="Ausgabe 3" xfId="339" xr:uid="{00000000-0005-0000-0000-000026010000}"/>
    <cellStyle name="Ausgabe 3 2" xfId="675" xr:uid="{00000000-0005-0000-0000-000027010000}"/>
    <cellStyle name="Ausgabe 3 2 2" xfId="802" xr:uid="{00000000-0005-0000-0000-000028010000}"/>
    <cellStyle name="Ausgabe 3 2 2 2" xfId="850" xr:uid="{00000000-0005-0000-0000-000029010000}"/>
    <cellStyle name="Ausgabe 3 2 3" xfId="870" xr:uid="{00000000-0005-0000-0000-00002A010000}"/>
    <cellStyle name="Ausgabe 3 3" xfId="594" xr:uid="{00000000-0005-0000-0000-00002B010000}"/>
    <cellStyle name="Ausgabe 3 3 2" xfId="770" xr:uid="{00000000-0005-0000-0000-00002C010000}"/>
    <cellStyle name="Ausgabe 3 3 2 2" xfId="851" xr:uid="{00000000-0005-0000-0000-00002D010000}"/>
    <cellStyle name="Ausgabe 3 3 3" xfId="895" xr:uid="{00000000-0005-0000-0000-00002E010000}"/>
    <cellStyle name="Ausgabe 3 4" xfId="751" xr:uid="{00000000-0005-0000-0000-00002F010000}"/>
    <cellStyle name="Ausgabe 3 4 2" xfId="861" xr:uid="{00000000-0005-0000-0000-000030010000}"/>
    <cellStyle name="Ausgabe 3 5" xfId="889" xr:uid="{00000000-0005-0000-0000-000031010000}"/>
    <cellStyle name="Ausgabe 4" xfId="599" xr:uid="{00000000-0005-0000-0000-000032010000}"/>
    <cellStyle name="Ausgabe 4 2" xfId="772" xr:uid="{00000000-0005-0000-0000-000033010000}"/>
    <cellStyle name="Ausgabe 4 2 2" xfId="886" xr:uid="{00000000-0005-0000-0000-000034010000}"/>
    <cellStyle name="Ausgabe 4 3" xfId="923" xr:uid="{00000000-0005-0000-0000-000035010000}"/>
    <cellStyle name="Ausgabe 5" xfId="718" xr:uid="{00000000-0005-0000-0000-000036010000}"/>
    <cellStyle name="Ausgabe 5 2" xfId="821" xr:uid="{00000000-0005-0000-0000-000037010000}"/>
    <cellStyle name="Ausgabe 5 2 2" xfId="868" xr:uid="{00000000-0005-0000-0000-000038010000}"/>
    <cellStyle name="Ausgabe 5 3" xfId="903" xr:uid="{00000000-0005-0000-0000-000039010000}"/>
    <cellStyle name="Ausgabe 6" xfId="734" xr:uid="{00000000-0005-0000-0000-00003A010000}"/>
    <cellStyle name="Ausgabe 6 2" xfId="852" xr:uid="{00000000-0005-0000-0000-00003B010000}"/>
    <cellStyle name="Ausgabe 7" xfId="840" xr:uid="{00000000-0005-0000-0000-00003C010000}"/>
    <cellStyle name="Ausgabe 7 2" xfId="882" xr:uid="{00000000-0005-0000-0000-00003D010000}"/>
    <cellStyle name="Ausgabe 8" xfId="939" xr:uid="{00000000-0005-0000-0000-00003E010000}"/>
    <cellStyle name="Ausgabe 8 2" xfId="866" xr:uid="{00000000-0005-0000-0000-00003F010000}"/>
    <cellStyle name="Ausgabe 9" xfId="944" xr:uid="{00000000-0005-0000-0000-000040010000}"/>
    <cellStyle name="Ausgabe 9 2" xfId="845" xr:uid="{00000000-0005-0000-0000-000041010000}"/>
    <cellStyle name="Bad 2" xfId="188" xr:uid="{00000000-0005-0000-0000-000042010000}"/>
    <cellStyle name="Bad 3" xfId="280" xr:uid="{00000000-0005-0000-0000-000043010000}"/>
    <cellStyle name="Bad 4" xfId="420" xr:uid="{00000000-0005-0000-0000-000044010000}"/>
    <cellStyle name="Berechnung" xfId="12" xr:uid="{00000000-0005-0000-0000-000045010000}"/>
    <cellStyle name="Berechnung 10" xfId="938" xr:uid="{00000000-0005-0000-0000-000046010000}"/>
    <cellStyle name="Berechnung 10 2" xfId="847" xr:uid="{00000000-0005-0000-0000-000047010000}"/>
    <cellStyle name="Berechnung 2" xfId="449" xr:uid="{00000000-0005-0000-0000-000048010000}"/>
    <cellStyle name="Berechnung 2 2" xfId="704" xr:uid="{00000000-0005-0000-0000-000049010000}"/>
    <cellStyle name="Berechnung 2 2 2" xfId="814" xr:uid="{00000000-0005-0000-0000-00004A010000}"/>
    <cellStyle name="Berechnung 2 3" xfId="569" xr:uid="{00000000-0005-0000-0000-00004B010000}"/>
    <cellStyle name="Berechnung 2 3 2" xfId="761" xr:uid="{00000000-0005-0000-0000-00004C010000}"/>
    <cellStyle name="Berechnung 2 4" xfId="625" xr:uid="{00000000-0005-0000-0000-00004D010000}"/>
    <cellStyle name="Berechnung 2 4 2" xfId="787" xr:uid="{00000000-0005-0000-0000-00004E010000}"/>
    <cellStyle name="Berechnung 2 5" xfId="754" xr:uid="{00000000-0005-0000-0000-00004F010000}"/>
    <cellStyle name="Berechnung 3" xfId="329" xr:uid="{00000000-0005-0000-0000-000050010000}"/>
    <cellStyle name="Berechnung 3 2" xfId="667" xr:uid="{00000000-0005-0000-0000-000051010000}"/>
    <cellStyle name="Berechnung 3 2 2" xfId="800" xr:uid="{00000000-0005-0000-0000-000052010000}"/>
    <cellStyle name="Berechnung 3 3" xfId="603" xr:uid="{00000000-0005-0000-0000-000053010000}"/>
    <cellStyle name="Berechnung 3 3 2" xfId="775" xr:uid="{00000000-0005-0000-0000-000054010000}"/>
    <cellStyle name="Berechnung 3 4" xfId="615" xr:uid="{00000000-0005-0000-0000-000055010000}"/>
    <cellStyle name="Berechnung 3 4 2" xfId="781" xr:uid="{00000000-0005-0000-0000-000056010000}"/>
    <cellStyle name="Berechnung 3 5" xfId="749" xr:uid="{00000000-0005-0000-0000-000057010000}"/>
    <cellStyle name="Berechnung 4" xfId="600" xr:uid="{00000000-0005-0000-0000-000058010000}"/>
    <cellStyle name="Berechnung 4 2" xfId="773" xr:uid="{00000000-0005-0000-0000-000059010000}"/>
    <cellStyle name="Berechnung 5" xfId="717" xr:uid="{00000000-0005-0000-0000-00005A010000}"/>
    <cellStyle name="Berechnung 5 2" xfId="820" xr:uid="{00000000-0005-0000-0000-00005B010000}"/>
    <cellStyle name="Berechnung 6" xfId="729" xr:uid="{00000000-0005-0000-0000-00005C010000}"/>
    <cellStyle name="Berechnung 6 2" xfId="824" xr:uid="{00000000-0005-0000-0000-00005D010000}"/>
    <cellStyle name="Berechnung 7" xfId="735" xr:uid="{00000000-0005-0000-0000-00005E010000}"/>
    <cellStyle name="Berechnung 8" xfId="839" xr:uid="{00000000-0005-0000-0000-00005F010000}"/>
    <cellStyle name="Berechnung 8 2" xfId="867" xr:uid="{00000000-0005-0000-0000-000060010000}"/>
    <cellStyle name="Berechnung 9" xfId="940" xr:uid="{00000000-0005-0000-0000-000061010000}"/>
    <cellStyle name="Berechnung 9 2" xfId="881" xr:uid="{00000000-0005-0000-0000-000062010000}"/>
    <cellStyle name="Bold GHG Numbers (0.00)" xfId="13" xr:uid="{00000000-0005-0000-0000-000063010000}"/>
    <cellStyle name="Calculation 2" xfId="189" xr:uid="{00000000-0005-0000-0000-000064010000}"/>
    <cellStyle name="Calculation 2 2" xfId="602" xr:uid="{00000000-0005-0000-0000-000065010000}"/>
    <cellStyle name="Calculation 2 2 2" xfId="774" xr:uid="{00000000-0005-0000-0000-000066010000}"/>
    <cellStyle name="Calculation 2 3" xfId="686" xr:uid="{00000000-0005-0000-0000-000067010000}"/>
    <cellStyle name="Calculation 2 3 2" xfId="809" xr:uid="{00000000-0005-0000-0000-000068010000}"/>
    <cellStyle name="Calculation 2 4" xfId="592" xr:uid="{00000000-0005-0000-0000-000069010000}"/>
    <cellStyle name="Calculation 2 4 2" xfId="768" xr:uid="{00000000-0005-0000-0000-00006A010000}"/>
    <cellStyle name="Calculation 2 5" xfId="736" xr:uid="{00000000-0005-0000-0000-00006B010000}"/>
    <cellStyle name="Calculation 3" xfId="281" xr:uid="{00000000-0005-0000-0000-00006C010000}"/>
    <cellStyle name="Calculation 3 2" xfId="641" xr:uid="{00000000-0005-0000-0000-00006D010000}"/>
    <cellStyle name="Calculation 3 2 2" xfId="792" xr:uid="{00000000-0005-0000-0000-00006E010000}"/>
    <cellStyle name="Calculation 3 3" xfId="627" xr:uid="{00000000-0005-0000-0000-00006F010000}"/>
    <cellStyle name="Calculation 3 3 2" xfId="788" xr:uid="{00000000-0005-0000-0000-000070010000}"/>
    <cellStyle name="Calculation 3 4" xfId="711" xr:uid="{00000000-0005-0000-0000-000071010000}"/>
    <cellStyle name="Calculation 3 4 2" xfId="817" xr:uid="{00000000-0005-0000-0000-000072010000}"/>
    <cellStyle name="Calculation 3 5" xfId="744" xr:uid="{00000000-0005-0000-0000-000073010000}"/>
    <cellStyle name="Check Cell 2" xfId="190" xr:uid="{00000000-0005-0000-0000-000074010000}"/>
    <cellStyle name="Check Cell 3" xfId="282" xr:uid="{00000000-0005-0000-0000-000075010000}"/>
    <cellStyle name="Check Cell 4" xfId="426" xr:uid="{00000000-0005-0000-0000-000076010000}"/>
    <cellStyle name="Comma 2" xfId="4" xr:uid="{00000000-0005-0000-0000-000078010000}"/>
    <cellStyle name="Comma 2 2" xfId="42" xr:uid="{00000000-0005-0000-0000-000079010000}"/>
    <cellStyle name="Comma 2 2 2" xfId="471" xr:uid="{00000000-0005-0000-0000-00007A010000}"/>
    <cellStyle name="Comma 2 2 3" xfId="835" xr:uid="{00000000-0005-0000-0000-00007B010000}"/>
    <cellStyle name="Comma 2 2 4" xfId="192" xr:uid="{00000000-0005-0000-0000-00007C010000}"/>
    <cellStyle name="Comma 2 3" xfId="825" xr:uid="{00000000-0005-0000-0000-00007D010000}"/>
    <cellStyle name="Comma 2 4" xfId="191" xr:uid="{00000000-0005-0000-0000-00007E010000}"/>
    <cellStyle name="Comma 3" xfId="45" xr:uid="{00000000-0005-0000-0000-00007F010000}"/>
    <cellStyle name="Comma 3 2" xfId="107" xr:uid="{00000000-0005-0000-0000-000080010000}"/>
    <cellStyle name="Comma 3 2 2" xfId="842" xr:uid="{00000000-0005-0000-0000-000081010000}"/>
    <cellStyle name="Comma 3 2 2 2" xfId="961" xr:uid="{00000000-0005-0000-0000-000082010000}"/>
    <cellStyle name="Comma 3 3" xfId="108" xr:uid="{00000000-0005-0000-0000-000083010000}"/>
    <cellStyle name="Comma 3 3 2" xfId="945" xr:uid="{00000000-0005-0000-0000-000084010000}"/>
    <cellStyle name="Comma 3 4" xfId="193" xr:uid="{00000000-0005-0000-0000-000085010000}"/>
    <cellStyle name="Comma 4" xfId="79" xr:uid="{00000000-0005-0000-0000-000086010000}"/>
    <cellStyle name="Comma 5" xfId="80" xr:uid="{00000000-0005-0000-0000-000087010000}"/>
    <cellStyle name="Comma 6" xfId="2" xr:uid="{00000000-0005-0000-0000-0000A7010000}"/>
    <cellStyle name="Constants" xfId="58" xr:uid="{00000000-0005-0000-0000-000088010000}"/>
    <cellStyle name="ContentsHyperlink" xfId="298" xr:uid="{00000000-0005-0000-0000-000089010000}"/>
    <cellStyle name="Currency 2" xfId="82" xr:uid="{00000000-0005-0000-0000-00008A010000}"/>
    <cellStyle name="CustomCellsOrange" xfId="59" xr:uid="{00000000-0005-0000-0000-00008B010000}"/>
    <cellStyle name="CustomCellsOrange 2" xfId="472" xr:uid="{00000000-0005-0000-0000-00008C010000}"/>
    <cellStyle name="CustomCellsOrange 2 2" xfId="495" xr:uid="{00000000-0005-0000-0000-00008D010000}"/>
    <cellStyle name="CustomCellsOrange 2 2 2" xfId="564" xr:uid="{00000000-0005-0000-0000-00008E010000}"/>
    <cellStyle name="CustomCellsOrange 2 2 2 2" xfId="730" xr:uid="{00000000-0005-0000-0000-00008F010000}"/>
    <cellStyle name="CustomCellsOrange 2 2 2 3" xfId="853" xr:uid="{00000000-0005-0000-0000-000090010000}"/>
    <cellStyle name="CustomCellsOrange 2 2 3" xfId="713" xr:uid="{00000000-0005-0000-0000-000091010000}"/>
    <cellStyle name="CustomCellsOrange 2 2 4" xfId="631" xr:uid="{00000000-0005-0000-0000-000092010000}"/>
    <cellStyle name="CustomCellsOrange 2 2 5" xfId="732" xr:uid="{00000000-0005-0000-0000-000093010000}"/>
    <cellStyle name="CustomCellsOrange 2 3" xfId="900" xr:uid="{00000000-0005-0000-0000-000094010000}"/>
    <cellStyle name="CustomCellsOrange 3" xfId="330" xr:uid="{00000000-0005-0000-0000-000095010000}"/>
    <cellStyle name="CustomCellsOrange 3 2" xfId="668" xr:uid="{00000000-0005-0000-0000-000096010000}"/>
    <cellStyle name="CustomCellsOrange 3 3" xfId="601" xr:uid="{00000000-0005-0000-0000-000097010000}"/>
    <cellStyle name="CustomCellsOrange 3 4" xfId="614" xr:uid="{00000000-0005-0000-0000-000098010000}"/>
    <cellStyle name="CustomCellsOrange 4" xfId="892" xr:uid="{00000000-0005-0000-0000-000099010000}"/>
    <cellStyle name="CustomizationCells" xfId="60" xr:uid="{00000000-0005-0000-0000-00009A010000}"/>
    <cellStyle name="CustomizationCells 2" xfId="473" xr:uid="{00000000-0005-0000-0000-00009B010000}"/>
    <cellStyle name="CustomizationCells 2 2" xfId="496" xr:uid="{00000000-0005-0000-0000-00009C010000}"/>
    <cellStyle name="CustomizationCells 2 2 2" xfId="565" xr:uid="{00000000-0005-0000-0000-00009D010000}"/>
    <cellStyle name="CustomizationCells 2 2 2 2" xfId="731" xr:uid="{00000000-0005-0000-0000-00009E010000}"/>
    <cellStyle name="CustomizationCells 2 2 2 3" xfId="914" xr:uid="{00000000-0005-0000-0000-00009F010000}"/>
    <cellStyle name="CustomizationCells 2 2 3" xfId="714" xr:uid="{00000000-0005-0000-0000-0000A0010000}"/>
    <cellStyle name="CustomizationCells 2 2 4" xfId="577" xr:uid="{00000000-0005-0000-0000-0000A1010000}"/>
    <cellStyle name="CustomizationCells 2 2 5" xfId="733" xr:uid="{00000000-0005-0000-0000-0000A2010000}"/>
    <cellStyle name="CustomizationCells 2 3" xfId="917" xr:uid="{00000000-0005-0000-0000-0000A3010000}"/>
    <cellStyle name="CustomizationCells 3" xfId="331" xr:uid="{00000000-0005-0000-0000-0000A4010000}"/>
    <cellStyle name="CustomizationCells 3 2" xfId="669" xr:uid="{00000000-0005-0000-0000-0000A5010000}"/>
    <cellStyle name="CustomizationCells 3 3" xfId="696" xr:uid="{00000000-0005-0000-0000-0000A6010000}"/>
    <cellStyle name="CustomizationCells 3 4" xfId="616" xr:uid="{00000000-0005-0000-0000-0000A7010000}"/>
    <cellStyle name="CustomizationCells 4" xfId="924" xr:uid="{00000000-0005-0000-0000-0000A8010000}"/>
    <cellStyle name="CustomizationGreenCells" xfId="61" xr:uid="{00000000-0005-0000-0000-0000A9010000}"/>
    <cellStyle name="CustomizationGreenCells 2" xfId="474" xr:uid="{00000000-0005-0000-0000-0000AA010000}"/>
    <cellStyle name="CustomizationGreenCells 2 2" xfId="759" xr:uid="{00000000-0005-0000-0000-0000AB010000}"/>
    <cellStyle name="CustomizationGreenCells 2 3" xfId="894" xr:uid="{00000000-0005-0000-0000-0000AC010000}"/>
    <cellStyle name="CustomizationGreenCells 3" xfId="332" xr:uid="{00000000-0005-0000-0000-0000AD010000}"/>
    <cellStyle name="CustomizationGreenCells 3 2" xfId="670" xr:uid="{00000000-0005-0000-0000-0000AE010000}"/>
    <cellStyle name="CustomizationGreenCells 3 3" xfId="640" xr:uid="{00000000-0005-0000-0000-0000AF010000}"/>
    <cellStyle name="CustomizationGreenCells 3 4" xfId="573" xr:uid="{00000000-0005-0000-0000-0000B0010000}"/>
    <cellStyle name="CustomizationGreenCells 4" xfId="928" xr:uid="{00000000-0005-0000-0000-0000B1010000}"/>
    <cellStyle name="Default" xfId="14" xr:uid="{00000000-0005-0000-0000-0000B2010000}"/>
    <cellStyle name="Dezimal 2" xfId="15" xr:uid="{00000000-0005-0000-0000-0000B3010000}"/>
    <cellStyle name="Dezimal 2 2" xfId="16" xr:uid="{00000000-0005-0000-0000-0000B4010000}"/>
    <cellStyle name="Dezimal 3" xfId="17" xr:uid="{00000000-0005-0000-0000-0000B5010000}"/>
    <cellStyle name="DocBox_EmptyRow" xfId="62" xr:uid="{00000000-0005-0000-0000-0000B6010000}"/>
    <cellStyle name="EEMS Header" xfId="63" xr:uid="{00000000-0005-0000-0000-0000B7010000}"/>
    <cellStyle name="EEMS row" xfId="64" xr:uid="{00000000-0005-0000-0000-0000B8010000}"/>
    <cellStyle name="Eingabe" xfId="18" xr:uid="{00000000-0005-0000-0000-0000B9010000}"/>
    <cellStyle name="Eingabe 10" xfId="941" xr:uid="{00000000-0005-0000-0000-0000BA010000}"/>
    <cellStyle name="Eingabe 10 2" xfId="846" xr:uid="{00000000-0005-0000-0000-0000BB010000}"/>
    <cellStyle name="Eingabe 11" xfId="948" xr:uid="{00000000-0005-0000-0000-0000BC010000}"/>
    <cellStyle name="Eingabe 11 2" xfId="962" xr:uid="{00000000-0005-0000-0000-0000BD010000}"/>
    <cellStyle name="Eingabe 2" xfId="429" xr:uid="{00000000-0005-0000-0000-0000BE010000}"/>
    <cellStyle name="Eingabe 3" xfId="475" xr:uid="{00000000-0005-0000-0000-0000BF010000}"/>
    <cellStyle name="Eingabe 3 2" xfId="710" xr:uid="{00000000-0005-0000-0000-0000C0010000}"/>
    <cellStyle name="Eingabe 3 2 2" xfId="816" xr:uid="{00000000-0005-0000-0000-0000C1010000}"/>
    <cellStyle name="Eingabe 3 3" xfId="699" xr:uid="{00000000-0005-0000-0000-0000C2010000}"/>
    <cellStyle name="Eingabe 3 3 2" xfId="812" xr:uid="{00000000-0005-0000-0000-0000C3010000}"/>
    <cellStyle name="Eingabe 3 4" xfId="590" xr:uid="{00000000-0005-0000-0000-0000C4010000}"/>
    <cellStyle name="Eingabe 3 4 2" xfId="767" xr:uid="{00000000-0005-0000-0000-0000C5010000}"/>
    <cellStyle name="Eingabe 3 5" xfId="760" xr:uid="{00000000-0005-0000-0000-0000C6010000}"/>
    <cellStyle name="Eingabe 4" xfId="334" xr:uid="{00000000-0005-0000-0000-0000C7010000}"/>
    <cellStyle name="Eingabe 4 2" xfId="671" xr:uid="{00000000-0005-0000-0000-0000C8010000}"/>
    <cellStyle name="Eingabe 4 2 2" xfId="801" xr:uid="{00000000-0005-0000-0000-0000C9010000}"/>
    <cellStyle name="Eingabe 4 3" xfId="598" xr:uid="{00000000-0005-0000-0000-0000CA010000}"/>
    <cellStyle name="Eingabe 4 3 2" xfId="771" xr:uid="{00000000-0005-0000-0000-0000CB010000}"/>
    <cellStyle name="Eingabe 4 4" xfId="574" xr:uid="{00000000-0005-0000-0000-0000CC010000}"/>
    <cellStyle name="Eingabe 4 4 2" xfId="763" xr:uid="{00000000-0005-0000-0000-0000CD010000}"/>
    <cellStyle name="Eingabe 4 5" xfId="750" xr:uid="{00000000-0005-0000-0000-0000CE010000}"/>
    <cellStyle name="Eingabe 5" xfId="608" xr:uid="{00000000-0005-0000-0000-0000CF010000}"/>
    <cellStyle name="Eingabe 5 2" xfId="776" xr:uid="{00000000-0005-0000-0000-0000D0010000}"/>
    <cellStyle name="Eingabe 6" xfId="685" xr:uid="{00000000-0005-0000-0000-0000D1010000}"/>
    <cellStyle name="Eingabe 6 2" xfId="808" xr:uid="{00000000-0005-0000-0000-0000D2010000}"/>
    <cellStyle name="Eingabe 7" xfId="728" xr:uid="{00000000-0005-0000-0000-0000D3010000}"/>
    <cellStyle name="Eingabe 7 2" xfId="823" xr:uid="{00000000-0005-0000-0000-0000D4010000}"/>
    <cellStyle name="Eingabe 8" xfId="737" xr:uid="{00000000-0005-0000-0000-0000D5010000}"/>
    <cellStyle name="Eingabe 9" xfId="838" xr:uid="{00000000-0005-0000-0000-0000D6010000}"/>
    <cellStyle name="Eingabe 9 2" xfId="848" xr:uid="{00000000-0005-0000-0000-0000D7010000}"/>
    <cellStyle name="Empty_B_border" xfId="65" xr:uid="{00000000-0005-0000-0000-0000D8010000}"/>
    <cellStyle name="Ergebnis" xfId="19" xr:uid="{00000000-0005-0000-0000-0000D9010000}"/>
    <cellStyle name="Ergebnis 10" xfId="943" xr:uid="{00000000-0005-0000-0000-0000DA010000}"/>
    <cellStyle name="Ergebnis 10 2" xfId="880" xr:uid="{00000000-0005-0000-0000-0000DB010000}"/>
    <cellStyle name="Ergebnis 2" xfId="450" xr:uid="{00000000-0005-0000-0000-0000DC010000}"/>
    <cellStyle name="Ergebnis 2 2" xfId="705" xr:uid="{00000000-0005-0000-0000-0000DD010000}"/>
    <cellStyle name="Ergebnis 2 2 2" xfId="815" xr:uid="{00000000-0005-0000-0000-0000DE010000}"/>
    <cellStyle name="Ergebnis 2 3" xfId="637" xr:uid="{00000000-0005-0000-0000-0000DF010000}"/>
    <cellStyle name="Ergebnis 2 3 2" xfId="791" xr:uid="{00000000-0005-0000-0000-0000E0010000}"/>
    <cellStyle name="Ergebnis 2 4" xfId="628" xr:uid="{00000000-0005-0000-0000-0000E1010000}"/>
    <cellStyle name="Ergebnis 2 4 2" xfId="789" xr:uid="{00000000-0005-0000-0000-0000E2010000}"/>
    <cellStyle name="Ergebnis 2 5" xfId="755" xr:uid="{00000000-0005-0000-0000-0000E3010000}"/>
    <cellStyle name="Ergebnis 3" xfId="343" xr:uid="{00000000-0005-0000-0000-0000E4010000}"/>
    <cellStyle name="Ergebnis 3 2" xfId="679" xr:uid="{00000000-0005-0000-0000-0000E5010000}"/>
    <cellStyle name="Ergebnis 3 2 2" xfId="803" xr:uid="{00000000-0005-0000-0000-0000E6010000}"/>
    <cellStyle name="Ergebnis 3 3" xfId="593" xr:uid="{00000000-0005-0000-0000-0000E7010000}"/>
    <cellStyle name="Ergebnis 3 3 2" xfId="769" xr:uid="{00000000-0005-0000-0000-0000E8010000}"/>
    <cellStyle name="Ergebnis 3 4" xfId="620" xr:uid="{00000000-0005-0000-0000-0000E9010000}"/>
    <cellStyle name="Ergebnis 3 4 2" xfId="785" xr:uid="{00000000-0005-0000-0000-0000EA010000}"/>
    <cellStyle name="Ergebnis 3 5" xfId="752" xr:uid="{00000000-0005-0000-0000-0000EB010000}"/>
    <cellStyle name="Ergebnis 4" xfId="609" xr:uid="{00000000-0005-0000-0000-0000EC010000}"/>
    <cellStyle name="Ergebnis 4 2" xfId="777" xr:uid="{00000000-0005-0000-0000-0000ED010000}"/>
    <cellStyle name="Ergebnis 5" xfId="683" xr:uid="{00000000-0005-0000-0000-0000EE010000}"/>
    <cellStyle name="Ergebnis 5 2" xfId="806" xr:uid="{00000000-0005-0000-0000-0000EF010000}"/>
    <cellStyle name="Ergebnis 6" xfId="690" xr:uid="{00000000-0005-0000-0000-0000F0010000}"/>
    <cellStyle name="Ergebnis 6 2" xfId="810" xr:uid="{00000000-0005-0000-0000-0000F1010000}"/>
    <cellStyle name="Ergebnis 7" xfId="738" xr:uid="{00000000-0005-0000-0000-0000F2010000}"/>
    <cellStyle name="Ergebnis 8" xfId="837" xr:uid="{00000000-0005-0000-0000-0000F3010000}"/>
    <cellStyle name="Ergebnis 8 2" xfId="883" xr:uid="{00000000-0005-0000-0000-0000F4010000}"/>
    <cellStyle name="Ergebnis 9" xfId="942" xr:uid="{00000000-0005-0000-0000-0000F5010000}"/>
    <cellStyle name="Ergebnis 9 2" xfId="865" xr:uid="{00000000-0005-0000-0000-0000F6010000}"/>
    <cellStyle name="Erklärender Text" xfId="20" xr:uid="{00000000-0005-0000-0000-0000F7010000}"/>
    <cellStyle name="Erklärender Text 2" xfId="451" xr:uid="{00000000-0005-0000-0000-0000F8010000}"/>
    <cellStyle name="Erklärender Text 3" xfId="333" xr:uid="{00000000-0005-0000-0000-0000F9010000}"/>
    <cellStyle name="Euro" xfId="21" xr:uid="{00000000-0005-0000-0000-0000FA010000}"/>
    <cellStyle name="Explanatory Text 2" xfId="194" xr:uid="{00000000-0005-0000-0000-0000FB010000}"/>
    <cellStyle name="Explanatory Text 3" xfId="283" xr:uid="{00000000-0005-0000-0000-0000FC010000}"/>
    <cellStyle name="Gevolgde hyperlink" xfId="22" xr:uid="{00000000-0005-0000-0000-0000FD010000}"/>
    <cellStyle name="Good 2" xfId="195" xr:uid="{00000000-0005-0000-0000-0000FE010000}"/>
    <cellStyle name="Good 3" xfId="284" xr:uid="{00000000-0005-0000-0000-0000FF010000}"/>
    <cellStyle name="Good 4" xfId="413" xr:uid="{00000000-0005-0000-0000-000000020000}"/>
    <cellStyle name="Gut" xfId="196" xr:uid="{00000000-0005-0000-0000-000001020000}"/>
    <cellStyle name="Heading 1 2" xfId="197" xr:uid="{00000000-0005-0000-0000-000002020000}"/>
    <cellStyle name="Heading 1 3" xfId="285" xr:uid="{00000000-0005-0000-0000-000003020000}"/>
    <cellStyle name="Heading 1 4" xfId="421" xr:uid="{00000000-0005-0000-0000-000004020000}"/>
    <cellStyle name="Heading 2 2" xfId="198" xr:uid="{00000000-0005-0000-0000-000005020000}"/>
    <cellStyle name="Heading 2 3" xfId="286" xr:uid="{00000000-0005-0000-0000-000006020000}"/>
    <cellStyle name="Heading 2 4" xfId="422" xr:uid="{00000000-0005-0000-0000-000007020000}"/>
    <cellStyle name="Heading 3 2" xfId="199" xr:uid="{00000000-0005-0000-0000-000008020000}"/>
    <cellStyle name="Heading 3 3" xfId="287" xr:uid="{00000000-0005-0000-0000-000009020000}"/>
    <cellStyle name="Heading 3 4" xfId="423" xr:uid="{00000000-0005-0000-0000-00000A020000}"/>
    <cellStyle name="Heading 4 2" xfId="200" xr:uid="{00000000-0005-0000-0000-00000B020000}"/>
    <cellStyle name="Heading 4 3" xfId="288" xr:uid="{00000000-0005-0000-0000-00000C020000}"/>
    <cellStyle name="Heading 4 4" xfId="424" xr:uid="{00000000-0005-0000-0000-00000D020000}"/>
    <cellStyle name="Headline" xfId="23" xr:uid="{00000000-0005-0000-0000-00000E020000}"/>
    <cellStyle name="Hyperlink 2" xfId="24" xr:uid="{00000000-0005-0000-0000-00000F020000}"/>
    <cellStyle name="Hyperlink 2 2" xfId="83" xr:uid="{00000000-0005-0000-0000-000010020000}"/>
    <cellStyle name="Hyperlink 3" xfId="84" xr:uid="{00000000-0005-0000-0000-000011020000}"/>
    <cellStyle name="Hyperlink 4" xfId="85" xr:uid="{00000000-0005-0000-0000-000012020000}"/>
    <cellStyle name="Hyperlink 5" xfId="86" xr:uid="{00000000-0005-0000-0000-000013020000}"/>
    <cellStyle name="Hyperlink 6" xfId="105" xr:uid="{00000000-0005-0000-0000-000014020000}"/>
    <cellStyle name="Input 2" xfId="201" xr:uid="{00000000-0005-0000-0000-000015020000}"/>
    <cellStyle name="Input 2 2" xfId="612" xr:uid="{00000000-0005-0000-0000-000016020000}"/>
    <cellStyle name="Input 2 2 2" xfId="780" xr:uid="{00000000-0005-0000-0000-000017020000}"/>
    <cellStyle name="Input 2 3" xfId="716" xr:uid="{00000000-0005-0000-0000-000018020000}"/>
    <cellStyle name="Input 2 3 2" xfId="819" xr:uid="{00000000-0005-0000-0000-000019020000}"/>
    <cellStyle name="Input 2 4" xfId="727" xr:uid="{00000000-0005-0000-0000-00001A020000}"/>
    <cellStyle name="Input 2 4 2" xfId="822" xr:uid="{00000000-0005-0000-0000-00001B020000}"/>
    <cellStyle name="Input 2 5" xfId="739" xr:uid="{00000000-0005-0000-0000-00001C020000}"/>
    <cellStyle name="Input 3" xfId="289" xr:uid="{00000000-0005-0000-0000-00001D020000}"/>
    <cellStyle name="Input 3 2" xfId="644" xr:uid="{00000000-0005-0000-0000-00001E020000}"/>
    <cellStyle name="Input 3 2 2" xfId="794" xr:uid="{00000000-0005-0000-0000-00001F020000}"/>
    <cellStyle name="Input 3 3" xfId="643" xr:uid="{00000000-0005-0000-0000-000020020000}"/>
    <cellStyle name="Input 3 3 2" xfId="793" xr:uid="{00000000-0005-0000-0000-000021020000}"/>
    <cellStyle name="Input 3 4" xfId="587" xr:uid="{00000000-0005-0000-0000-000022020000}"/>
    <cellStyle name="Input 3 4 2" xfId="765" xr:uid="{00000000-0005-0000-0000-000023020000}"/>
    <cellStyle name="Input 3 5" xfId="745" xr:uid="{00000000-0005-0000-0000-000024020000}"/>
    <cellStyle name="Input 4" xfId="400" xr:uid="{00000000-0005-0000-0000-000025020000}"/>
    <cellStyle name="InputCells" xfId="25" xr:uid="{00000000-0005-0000-0000-000026020000}"/>
    <cellStyle name="InputCells 2" xfId="66" xr:uid="{00000000-0005-0000-0000-000027020000}"/>
    <cellStyle name="InputCells 3" xfId="249" xr:uid="{00000000-0005-0000-0000-000028020000}"/>
    <cellStyle name="InputCells 4" xfId="403" xr:uid="{00000000-0005-0000-0000-000029020000}"/>
    <cellStyle name="InputCells 5" xfId="830" xr:uid="{00000000-0005-0000-0000-00002A020000}"/>
    <cellStyle name="InputCells 6" xfId="114" xr:uid="{00000000-0005-0000-0000-00002B020000}"/>
    <cellStyle name="InputCells_Bborder_1" xfId="202" xr:uid="{00000000-0005-0000-0000-00002C020000}"/>
    <cellStyle name="InputCells12" xfId="67" xr:uid="{00000000-0005-0000-0000-00002D020000}"/>
    <cellStyle name="InputCells12 2" xfId="203" xr:uid="{00000000-0005-0000-0000-00002E020000}"/>
    <cellStyle name="InputCells12 2 2" xfId="477" xr:uid="{00000000-0005-0000-0000-00002F020000}"/>
    <cellStyle name="InputCells12 2 2 2" xfId="650" xr:uid="{00000000-0005-0000-0000-000030020000}"/>
    <cellStyle name="InputCells12 2 2 3" xfId="873" xr:uid="{00000000-0005-0000-0000-000031020000}"/>
    <cellStyle name="InputCells12 2 3" xfId="336" xr:uid="{00000000-0005-0000-0000-000032020000}"/>
    <cellStyle name="InputCells12 2 3 2" xfId="673" xr:uid="{00000000-0005-0000-0000-000033020000}"/>
    <cellStyle name="InputCells12 2 3 3" xfId="596" xr:uid="{00000000-0005-0000-0000-000034020000}"/>
    <cellStyle name="InputCells12 2 3 4" xfId="712" xr:uid="{00000000-0005-0000-0000-000035020000}"/>
    <cellStyle name="InputCells12 2 4" xfId="856" xr:uid="{00000000-0005-0000-0000-000036020000}"/>
    <cellStyle name="InputCells12 3" xfId="476" xr:uid="{00000000-0005-0000-0000-000037020000}"/>
    <cellStyle name="InputCells12 3 2" xfId="580" xr:uid="{00000000-0005-0000-0000-000038020000}"/>
    <cellStyle name="InputCells12 3 3" xfId="907" xr:uid="{00000000-0005-0000-0000-000039020000}"/>
    <cellStyle name="InputCells12 4" xfId="335" xr:uid="{00000000-0005-0000-0000-00003A020000}"/>
    <cellStyle name="InputCells12 4 2" xfId="672" xr:uid="{00000000-0005-0000-0000-00003B020000}"/>
    <cellStyle name="InputCells12 4 3" xfId="597" xr:uid="{00000000-0005-0000-0000-00003C020000}"/>
    <cellStyle name="InputCells12 4 4" xfId="571" xr:uid="{00000000-0005-0000-0000-00003D020000}"/>
    <cellStyle name="InputCells12 5" xfId="864" xr:uid="{00000000-0005-0000-0000-00003E020000}"/>
    <cellStyle name="InputCells12_BBorder" xfId="118" xr:uid="{00000000-0005-0000-0000-00003F020000}"/>
    <cellStyle name="IntCells" xfId="68" xr:uid="{00000000-0005-0000-0000-000040020000}"/>
    <cellStyle name="KP_thin_border_dark_grey" xfId="204" xr:uid="{00000000-0005-0000-0000-000041020000}"/>
    <cellStyle name="Linked Cell 2" xfId="205" xr:uid="{00000000-0005-0000-0000-000042020000}"/>
    <cellStyle name="Linked Cell 3" xfId="290" xr:uid="{00000000-0005-0000-0000-000043020000}"/>
    <cellStyle name="Linked Cell 4" xfId="425" xr:uid="{00000000-0005-0000-0000-000044020000}"/>
    <cellStyle name="Neutral 2" xfId="206" xr:uid="{00000000-0005-0000-0000-000045020000}"/>
    <cellStyle name="Neutral 3" xfId="291" xr:uid="{00000000-0005-0000-0000-000046020000}"/>
    <cellStyle name="Normaali 2" xfId="207" xr:uid="{00000000-0005-0000-0000-000047020000}"/>
    <cellStyle name="Normaali 2 2" xfId="208" xr:uid="{00000000-0005-0000-0000-000048020000}"/>
    <cellStyle name="Normal" xfId="0" builtinId="0"/>
    <cellStyle name="Normal 10" xfId="428" xr:uid="{00000000-0005-0000-0000-00004A020000}"/>
    <cellStyle name="Normal 10 2" xfId="497" xr:uid="{00000000-0005-0000-0000-00004B020000}"/>
    <cellStyle name="Normal 11" xfId="456" xr:uid="{00000000-0005-0000-0000-00004C020000}"/>
    <cellStyle name="Normal 11 2" xfId="498" xr:uid="{00000000-0005-0000-0000-00004D020000}"/>
    <cellStyle name="Normal 12" xfId="566" xr:uid="{00000000-0005-0000-0000-00004E020000}"/>
    <cellStyle name="Normal 12 2" xfId="726" xr:uid="{00000000-0005-0000-0000-00004F020000}"/>
    <cellStyle name="Normal 13" xfId="841" xr:uid="{00000000-0005-0000-0000-000050020000}"/>
    <cellStyle name="Normal 2" xfId="3" xr:uid="{00000000-0005-0000-0000-000051020000}"/>
    <cellStyle name="Normal 2 2" xfId="87" xr:uid="{00000000-0005-0000-0000-000052020000}"/>
    <cellStyle name="Normal 2 2 2" xfId="209" xr:uid="{00000000-0005-0000-0000-000053020000}"/>
    <cellStyle name="Normal 2 3" xfId="88" xr:uid="{00000000-0005-0000-0000-000054020000}"/>
    <cellStyle name="Normal 2 3 2" xfId="89" xr:uid="{00000000-0005-0000-0000-000055020000}"/>
    <cellStyle name="Normal 2 3 2 2" xfId="478" xr:uid="{00000000-0005-0000-0000-000056020000}"/>
    <cellStyle name="Normal 2 3 2 2 2" xfId="952" xr:uid="{00000000-0005-0000-0000-000057020000}"/>
    <cellStyle name="Normal 2 3 3" xfId="90" xr:uid="{00000000-0005-0000-0000-000058020000}"/>
    <cellStyle name="Normal 2 3 4" xfId="210" xr:uid="{00000000-0005-0000-0000-000059020000}"/>
    <cellStyle name="Normal 2 3 4 2" xfId="951" xr:uid="{00000000-0005-0000-0000-00005A020000}"/>
    <cellStyle name="Normal 2 4" xfId="91" xr:uid="{00000000-0005-0000-0000-00005B020000}"/>
    <cellStyle name="Normal 2 4 2" xfId="254" xr:uid="{00000000-0005-0000-0000-00005C020000}"/>
    <cellStyle name="Normal 2 4 2 2" xfId="953" xr:uid="{00000000-0005-0000-0000-00005D020000}"/>
    <cellStyle name="Normal 2 5" xfId="92" xr:uid="{00000000-0005-0000-0000-00005E020000}"/>
    <cellStyle name="Normal 3" xfId="26" xr:uid="{00000000-0005-0000-0000-00005F020000}"/>
    <cellStyle name="Normal 3 2" xfId="103" xr:uid="{00000000-0005-0000-0000-000060020000}"/>
    <cellStyle name="Normal 3 2 2" xfId="255" xr:uid="{00000000-0005-0000-0000-000061020000}"/>
    <cellStyle name="Normal 3 2 3" xfId="212" xr:uid="{00000000-0005-0000-0000-000062020000}"/>
    <cellStyle name="Normal 3 2 3 2" xfId="959" xr:uid="{00000000-0005-0000-0000-000063020000}"/>
    <cellStyle name="Normal 3 3" xfId="69" xr:uid="{00000000-0005-0000-0000-000064020000}"/>
    <cellStyle name="Normal 3 3 2" xfId="250" xr:uid="{00000000-0005-0000-0000-000065020000}"/>
    <cellStyle name="Normal 3 3 2 2" xfId="947" xr:uid="{00000000-0005-0000-0000-000066020000}"/>
    <cellStyle name="Normal 3 4" xfId="109" xr:uid="{00000000-0005-0000-0000-000067020000}"/>
    <cellStyle name="Normal 3 4 2" xfId="414" xr:uid="{00000000-0005-0000-0000-000068020000}"/>
    <cellStyle name="Normal 3 5" xfId="831" xr:uid="{00000000-0005-0000-0000-000069020000}"/>
    <cellStyle name="Normal 3 6" xfId="843" xr:uid="{00000000-0005-0000-0000-00006A020000}"/>
    <cellStyle name="Normal 3 7" xfId="211" xr:uid="{00000000-0005-0000-0000-00006B020000}"/>
    <cellStyle name="Normal 4" xfId="27" xr:uid="{00000000-0005-0000-0000-00006C020000}"/>
    <cellStyle name="Normal 4 2" xfId="78" xr:uid="{00000000-0005-0000-0000-00006D020000}"/>
    <cellStyle name="Normal 4 2 2" xfId="215" xr:uid="{00000000-0005-0000-0000-00006E020000}"/>
    <cellStyle name="Normal 4 2 3" xfId="479" xr:uid="{00000000-0005-0000-0000-00006F020000}"/>
    <cellStyle name="Normal 4 2 4" xfId="214" xr:uid="{00000000-0005-0000-0000-000070020000}"/>
    <cellStyle name="Normal 4 2 4 2" xfId="950" xr:uid="{00000000-0005-0000-0000-000071020000}"/>
    <cellStyle name="Normal 4 3" xfId="251" xr:uid="{00000000-0005-0000-0000-000072020000}"/>
    <cellStyle name="Normal 4 3 2" xfId="480" xr:uid="{00000000-0005-0000-0000-000073020000}"/>
    <cellStyle name="Normal 4 4" xfId="832" xr:uid="{00000000-0005-0000-0000-000074020000}"/>
    <cellStyle name="Normal 4 5" xfId="213" xr:uid="{00000000-0005-0000-0000-000075020000}"/>
    <cellStyle name="Normal 5" xfId="81" xr:uid="{00000000-0005-0000-0000-000076020000}"/>
    <cellStyle name="Normal 5 2" xfId="101" xr:uid="{00000000-0005-0000-0000-000077020000}"/>
    <cellStyle name="Normal 5 2 2" xfId="353" xr:uid="{00000000-0005-0000-0000-000078020000}"/>
    <cellStyle name="Normal 5 2 2 2" xfId="359" xr:uid="{00000000-0005-0000-0000-000079020000}"/>
    <cellStyle name="Normal 5 2 2 2 2" xfId="374" xr:uid="{00000000-0005-0000-0000-00007A020000}"/>
    <cellStyle name="Normal 5 2 2 2 2 2" xfId="503" xr:uid="{00000000-0005-0000-0000-00007B020000}"/>
    <cellStyle name="Normal 5 2 2 2 3" xfId="502" xr:uid="{00000000-0005-0000-0000-00007C020000}"/>
    <cellStyle name="Normal 5 2 2 3" xfId="373" xr:uid="{00000000-0005-0000-0000-00007D020000}"/>
    <cellStyle name="Normal 5 2 2 3 2" xfId="504" xr:uid="{00000000-0005-0000-0000-00007E020000}"/>
    <cellStyle name="Normal 5 2 2 4" xfId="501" xr:uid="{00000000-0005-0000-0000-00007F020000}"/>
    <cellStyle name="Normal 5 2 3" xfId="358" xr:uid="{00000000-0005-0000-0000-000080020000}"/>
    <cellStyle name="Normal 5 2 3 2" xfId="375" xr:uid="{00000000-0005-0000-0000-000081020000}"/>
    <cellStyle name="Normal 5 2 3 2 2" xfId="506" xr:uid="{00000000-0005-0000-0000-000082020000}"/>
    <cellStyle name="Normal 5 2 3 3" xfId="505" xr:uid="{00000000-0005-0000-0000-000083020000}"/>
    <cellStyle name="Normal 5 2 4" xfId="372" xr:uid="{00000000-0005-0000-0000-000084020000}"/>
    <cellStyle name="Normal 5 2 4 2" xfId="507" xr:uid="{00000000-0005-0000-0000-000085020000}"/>
    <cellStyle name="Normal 5 2 5" xfId="481" xr:uid="{00000000-0005-0000-0000-000086020000}"/>
    <cellStyle name="Normal 5 2 5 2" xfId="508" xr:uid="{00000000-0005-0000-0000-000087020000}"/>
    <cellStyle name="Normal 5 2 6" xfId="500" xr:uid="{00000000-0005-0000-0000-000088020000}"/>
    <cellStyle name="Normal 5 2 7" xfId="346" xr:uid="{00000000-0005-0000-0000-000089020000}"/>
    <cellStyle name="Normal 5 2 7 2" xfId="957" xr:uid="{00000000-0005-0000-0000-00008A020000}"/>
    <cellStyle name="Normal 5 3" xfId="100" xr:uid="{00000000-0005-0000-0000-00008B020000}"/>
    <cellStyle name="Normal 5 3 2" xfId="360" xr:uid="{00000000-0005-0000-0000-00008C020000}"/>
    <cellStyle name="Normal 5 3 2 2" xfId="377" xr:uid="{00000000-0005-0000-0000-00008D020000}"/>
    <cellStyle name="Normal 5 3 2 2 2" xfId="511" xr:uid="{00000000-0005-0000-0000-00008E020000}"/>
    <cellStyle name="Normal 5 3 2 3" xfId="510" xr:uid="{00000000-0005-0000-0000-00008F020000}"/>
    <cellStyle name="Normal 5 3 3" xfId="376" xr:uid="{00000000-0005-0000-0000-000090020000}"/>
    <cellStyle name="Normal 5 3 3 2" xfId="512" xr:uid="{00000000-0005-0000-0000-000091020000}"/>
    <cellStyle name="Normal 5 3 4" xfId="509" xr:uid="{00000000-0005-0000-0000-000092020000}"/>
    <cellStyle name="Normal 5 3 5" xfId="350" xr:uid="{00000000-0005-0000-0000-000093020000}"/>
    <cellStyle name="Normal 5 3 5 2" xfId="956" xr:uid="{00000000-0005-0000-0000-000094020000}"/>
    <cellStyle name="Normal 5 4" xfId="357" xr:uid="{00000000-0005-0000-0000-000095020000}"/>
    <cellStyle name="Normal 5 4 2" xfId="378" xr:uid="{00000000-0005-0000-0000-000096020000}"/>
    <cellStyle name="Normal 5 4 2 2" xfId="514" xr:uid="{00000000-0005-0000-0000-000097020000}"/>
    <cellStyle name="Normal 5 4 3" xfId="513" xr:uid="{00000000-0005-0000-0000-000098020000}"/>
    <cellStyle name="Normal 5 4 4" xfId="906" xr:uid="{00000000-0005-0000-0000-000099020000}"/>
    <cellStyle name="Normal 5 5" xfId="371" xr:uid="{00000000-0005-0000-0000-00009A020000}"/>
    <cellStyle name="Normal 5 5 2" xfId="515" xr:uid="{00000000-0005-0000-0000-00009B020000}"/>
    <cellStyle name="Normal 5 6" xfId="415" xr:uid="{00000000-0005-0000-0000-00009C020000}"/>
    <cellStyle name="Normal 5 7" xfId="499" xr:uid="{00000000-0005-0000-0000-00009D020000}"/>
    <cellStyle name="Normal 5 8" xfId="337" xr:uid="{00000000-0005-0000-0000-00009E020000}"/>
    <cellStyle name="Normal 6" xfId="102" xr:uid="{00000000-0005-0000-0000-00009F020000}"/>
    <cellStyle name="Normal 6 10" xfId="482" xr:uid="{00000000-0005-0000-0000-0000A0020000}"/>
    <cellStyle name="Normal 6 10 2" xfId="517" xr:uid="{00000000-0005-0000-0000-0000A1020000}"/>
    <cellStyle name="Normal 6 11" xfId="516" xr:uid="{00000000-0005-0000-0000-0000A2020000}"/>
    <cellStyle name="Normal 6 12" xfId="216" xr:uid="{00000000-0005-0000-0000-0000A3020000}"/>
    <cellStyle name="Normal 6 12 2" xfId="958" xr:uid="{00000000-0005-0000-0000-0000A4020000}"/>
    <cellStyle name="Normal 6 2" xfId="106" xr:uid="{00000000-0005-0000-0000-0000A5020000}"/>
    <cellStyle name="Normal 6 2 2" xfId="354" xr:uid="{00000000-0005-0000-0000-0000A6020000}"/>
    <cellStyle name="Normal 6 2 2 2" xfId="363" xr:uid="{00000000-0005-0000-0000-0000A7020000}"/>
    <cellStyle name="Normal 6 2 2 2 2" xfId="382" xr:uid="{00000000-0005-0000-0000-0000A8020000}"/>
    <cellStyle name="Normal 6 2 2 2 2 2" xfId="521" xr:uid="{00000000-0005-0000-0000-0000A9020000}"/>
    <cellStyle name="Normal 6 2 2 2 3" xfId="520" xr:uid="{00000000-0005-0000-0000-0000AA020000}"/>
    <cellStyle name="Normal 6 2 2 3" xfId="381" xr:uid="{00000000-0005-0000-0000-0000AB020000}"/>
    <cellStyle name="Normal 6 2 2 3 2" xfId="522" xr:uid="{00000000-0005-0000-0000-0000AC020000}"/>
    <cellStyle name="Normal 6 2 2 4" xfId="519" xr:uid="{00000000-0005-0000-0000-0000AD020000}"/>
    <cellStyle name="Normal 6 2 3" xfId="362" xr:uid="{00000000-0005-0000-0000-0000AE020000}"/>
    <cellStyle name="Normal 6 2 3 2" xfId="383" xr:uid="{00000000-0005-0000-0000-0000AF020000}"/>
    <cellStyle name="Normal 6 2 3 2 2" xfId="524" xr:uid="{00000000-0005-0000-0000-0000B0020000}"/>
    <cellStyle name="Normal 6 2 3 3" xfId="523" xr:uid="{00000000-0005-0000-0000-0000B1020000}"/>
    <cellStyle name="Normal 6 2 4" xfId="380" xr:uid="{00000000-0005-0000-0000-0000B2020000}"/>
    <cellStyle name="Normal 6 2 4 2" xfId="525" xr:uid="{00000000-0005-0000-0000-0000B3020000}"/>
    <cellStyle name="Normal 6 2 5" xfId="483" xr:uid="{00000000-0005-0000-0000-0000B4020000}"/>
    <cellStyle name="Normal 6 2 5 2" xfId="526" xr:uid="{00000000-0005-0000-0000-0000B5020000}"/>
    <cellStyle name="Normal 6 2 6" xfId="518" xr:uid="{00000000-0005-0000-0000-0000B6020000}"/>
    <cellStyle name="Normal 6 2 7" xfId="347" xr:uid="{00000000-0005-0000-0000-0000B7020000}"/>
    <cellStyle name="Normal 6 2 7 2" xfId="960" xr:uid="{00000000-0005-0000-0000-0000B8020000}"/>
    <cellStyle name="Normal 6 3" xfId="349" xr:uid="{00000000-0005-0000-0000-0000B9020000}"/>
    <cellStyle name="Normal 6 3 2" xfId="356" xr:uid="{00000000-0005-0000-0000-0000BA020000}"/>
    <cellStyle name="Normal 6 3 2 2" xfId="365" xr:uid="{00000000-0005-0000-0000-0000BB020000}"/>
    <cellStyle name="Normal 6 3 2 2 2" xfId="386" xr:uid="{00000000-0005-0000-0000-0000BC020000}"/>
    <cellStyle name="Normal 6 3 2 2 2 2" xfId="530" xr:uid="{00000000-0005-0000-0000-0000BD020000}"/>
    <cellStyle name="Normal 6 3 2 2 3" xfId="529" xr:uid="{00000000-0005-0000-0000-0000BE020000}"/>
    <cellStyle name="Normal 6 3 2 3" xfId="385" xr:uid="{00000000-0005-0000-0000-0000BF020000}"/>
    <cellStyle name="Normal 6 3 2 3 2" xfId="531" xr:uid="{00000000-0005-0000-0000-0000C0020000}"/>
    <cellStyle name="Normal 6 3 2 4" xfId="528" xr:uid="{00000000-0005-0000-0000-0000C1020000}"/>
    <cellStyle name="Normal 6 3 3" xfId="364" xr:uid="{00000000-0005-0000-0000-0000C2020000}"/>
    <cellStyle name="Normal 6 3 3 2" xfId="387" xr:uid="{00000000-0005-0000-0000-0000C3020000}"/>
    <cellStyle name="Normal 6 3 3 2 2" xfId="533" xr:uid="{00000000-0005-0000-0000-0000C4020000}"/>
    <cellStyle name="Normal 6 3 3 3" xfId="532" xr:uid="{00000000-0005-0000-0000-0000C5020000}"/>
    <cellStyle name="Normal 6 3 4" xfId="384" xr:uid="{00000000-0005-0000-0000-0000C6020000}"/>
    <cellStyle name="Normal 6 3 4 2" xfId="534" xr:uid="{00000000-0005-0000-0000-0000C7020000}"/>
    <cellStyle name="Normal 6 3 5" xfId="527" xr:uid="{00000000-0005-0000-0000-0000C8020000}"/>
    <cellStyle name="Normal 6 4" xfId="351" xr:uid="{00000000-0005-0000-0000-0000C9020000}"/>
    <cellStyle name="Normal 6 4 2" xfId="366" xr:uid="{00000000-0005-0000-0000-0000CA020000}"/>
    <cellStyle name="Normal 6 4 2 2" xfId="389" xr:uid="{00000000-0005-0000-0000-0000CB020000}"/>
    <cellStyle name="Normal 6 4 2 2 2" xfId="537" xr:uid="{00000000-0005-0000-0000-0000CC020000}"/>
    <cellStyle name="Normal 6 4 2 3" xfId="536" xr:uid="{00000000-0005-0000-0000-0000CD020000}"/>
    <cellStyle name="Normal 6 4 3" xfId="388" xr:uid="{00000000-0005-0000-0000-0000CE020000}"/>
    <cellStyle name="Normal 6 4 3 2" xfId="538" xr:uid="{00000000-0005-0000-0000-0000CF020000}"/>
    <cellStyle name="Normal 6 4 4" xfId="535" xr:uid="{00000000-0005-0000-0000-0000D0020000}"/>
    <cellStyle name="Normal 6 5" xfId="361" xr:uid="{00000000-0005-0000-0000-0000D1020000}"/>
    <cellStyle name="Normal 6 5 2" xfId="390" xr:uid="{00000000-0005-0000-0000-0000D2020000}"/>
    <cellStyle name="Normal 6 5 2 2" xfId="540" xr:uid="{00000000-0005-0000-0000-0000D3020000}"/>
    <cellStyle name="Normal 6 5 3" xfId="539" xr:uid="{00000000-0005-0000-0000-0000D4020000}"/>
    <cellStyle name="Normal 6 6" xfId="379" xr:uid="{00000000-0005-0000-0000-0000D5020000}"/>
    <cellStyle name="Normal 6 6 2" xfId="541" xr:uid="{00000000-0005-0000-0000-0000D6020000}"/>
    <cellStyle name="Normal 6 7" xfId="416" xr:uid="{00000000-0005-0000-0000-0000D7020000}"/>
    <cellStyle name="Normal 6 7 2" xfId="542" xr:uid="{00000000-0005-0000-0000-0000D8020000}"/>
    <cellStyle name="Normal 6 8" xfId="452" xr:uid="{00000000-0005-0000-0000-0000D9020000}"/>
    <cellStyle name="Normal 6 8 2" xfId="543" xr:uid="{00000000-0005-0000-0000-0000DA020000}"/>
    <cellStyle name="Normal 6 9" xfId="455" xr:uid="{00000000-0005-0000-0000-0000DB020000}"/>
    <cellStyle name="Normal 6 9 2" xfId="544" xr:uid="{00000000-0005-0000-0000-0000DC020000}"/>
    <cellStyle name="Normal 7" xfId="1" xr:uid="{00000000-0005-0000-0000-000001000000}"/>
    <cellStyle name="Normal 7 2" xfId="348" xr:uid="{00000000-0005-0000-0000-0000DE020000}"/>
    <cellStyle name="Normal 7 2 2" xfId="355" xr:uid="{00000000-0005-0000-0000-0000DF020000}"/>
    <cellStyle name="Normal 7 2 2 2" xfId="369" xr:uid="{00000000-0005-0000-0000-0000E0020000}"/>
    <cellStyle name="Normal 7 2 2 2 2" xfId="394" xr:uid="{00000000-0005-0000-0000-0000E1020000}"/>
    <cellStyle name="Normal 7 2 2 2 2 2" xfId="549" xr:uid="{00000000-0005-0000-0000-0000E2020000}"/>
    <cellStyle name="Normal 7 2 2 2 3" xfId="548" xr:uid="{00000000-0005-0000-0000-0000E3020000}"/>
    <cellStyle name="Normal 7 2 2 3" xfId="393" xr:uid="{00000000-0005-0000-0000-0000E4020000}"/>
    <cellStyle name="Normal 7 2 2 3 2" xfId="550" xr:uid="{00000000-0005-0000-0000-0000E5020000}"/>
    <cellStyle name="Normal 7 2 2 4" xfId="547" xr:uid="{00000000-0005-0000-0000-0000E6020000}"/>
    <cellStyle name="Normal 7 2 3" xfId="368" xr:uid="{00000000-0005-0000-0000-0000E7020000}"/>
    <cellStyle name="Normal 7 2 3 2" xfId="395" xr:uid="{00000000-0005-0000-0000-0000E8020000}"/>
    <cellStyle name="Normal 7 2 3 2 2" xfId="552" xr:uid="{00000000-0005-0000-0000-0000E9020000}"/>
    <cellStyle name="Normal 7 2 3 3" xfId="551" xr:uid="{00000000-0005-0000-0000-0000EA020000}"/>
    <cellStyle name="Normal 7 2 4" xfId="392" xr:uid="{00000000-0005-0000-0000-0000EB020000}"/>
    <cellStyle name="Normal 7 2 4 2" xfId="553" xr:uid="{00000000-0005-0000-0000-0000EC020000}"/>
    <cellStyle name="Normal 7 2 5" xfId="484" xr:uid="{00000000-0005-0000-0000-0000ED020000}"/>
    <cellStyle name="Normal 7 2 5 2" xfId="554" xr:uid="{00000000-0005-0000-0000-0000EE020000}"/>
    <cellStyle name="Normal 7 2 6" xfId="546" xr:uid="{00000000-0005-0000-0000-0000EF020000}"/>
    <cellStyle name="Normal 7 3" xfId="352" xr:uid="{00000000-0005-0000-0000-0000F0020000}"/>
    <cellStyle name="Normal 7 3 2" xfId="370" xr:uid="{00000000-0005-0000-0000-0000F1020000}"/>
    <cellStyle name="Normal 7 3 2 2" xfId="397" xr:uid="{00000000-0005-0000-0000-0000F2020000}"/>
    <cellStyle name="Normal 7 3 2 2 2" xfId="557" xr:uid="{00000000-0005-0000-0000-0000F3020000}"/>
    <cellStyle name="Normal 7 3 2 3" xfId="556" xr:uid="{00000000-0005-0000-0000-0000F4020000}"/>
    <cellStyle name="Normal 7 3 3" xfId="396" xr:uid="{00000000-0005-0000-0000-0000F5020000}"/>
    <cellStyle name="Normal 7 3 3 2" xfId="558" xr:uid="{00000000-0005-0000-0000-0000F6020000}"/>
    <cellStyle name="Normal 7 3 4" xfId="555" xr:uid="{00000000-0005-0000-0000-0000F7020000}"/>
    <cellStyle name="Normal 7 4" xfId="367" xr:uid="{00000000-0005-0000-0000-0000F8020000}"/>
    <cellStyle name="Normal 7 4 2" xfId="398" xr:uid="{00000000-0005-0000-0000-0000F9020000}"/>
    <cellStyle name="Normal 7 4 2 2" xfId="560" xr:uid="{00000000-0005-0000-0000-0000FA020000}"/>
    <cellStyle name="Normal 7 4 3" xfId="559" xr:uid="{00000000-0005-0000-0000-0000FB020000}"/>
    <cellStyle name="Normal 7 5" xfId="391" xr:uid="{00000000-0005-0000-0000-0000FC020000}"/>
    <cellStyle name="Normal 7 5 2" xfId="561" xr:uid="{00000000-0005-0000-0000-0000FD020000}"/>
    <cellStyle name="Normal 7 6" xfId="404" xr:uid="{00000000-0005-0000-0000-0000FE020000}"/>
    <cellStyle name="Normal 7 7" xfId="545" xr:uid="{00000000-0005-0000-0000-0000FF020000}"/>
    <cellStyle name="Normal 7 8" xfId="345" xr:uid="{00000000-0005-0000-0000-000000030000}"/>
    <cellStyle name="Normal 7 9" xfId="123" xr:uid="{00000000-0005-0000-0000-000001030000}"/>
    <cellStyle name="Normal 8" xfId="292" xr:uid="{00000000-0005-0000-0000-000002030000}"/>
    <cellStyle name="Normal 8 2" xfId="486" xr:uid="{00000000-0005-0000-0000-000003030000}"/>
    <cellStyle name="Normal 8 3" xfId="485" xr:uid="{00000000-0005-0000-0000-000004030000}"/>
    <cellStyle name="Normal 9" xfId="399" xr:uid="{00000000-0005-0000-0000-000005030000}"/>
    <cellStyle name="Normal 9 2" xfId="562" xr:uid="{00000000-0005-0000-0000-000006030000}"/>
    <cellStyle name="Normal GHG Numbers (0.00)" xfId="28" xr:uid="{00000000-0005-0000-0000-000007030000}"/>
    <cellStyle name="Normal GHG Numbers (0.00) 2" xfId="70" xr:uid="{00000000-0005-0000-0000-000008030000}"/>
    <cellStyle name="Normal GHG Numbers (0.00) 3" xfId="217" xr:uid="{00000000-0005-0000-0000-000009030000}"/>
    <cellStyle name="Normal GHG Numbers (0.00) 3 2" xfId="487" xr:uid="{00000000-0005-0000-0000-00000A030000}"/>
    <cellStyle name="Normal GHG Numbers (0.00) 3 2 2" xfId="635" xr:uid="{00000000-0005-0000-0000-00000B030000}"/>
    <cellStyle name="Normal GHG Numbers (0.00) 3 2 3" xfId="937" xr:uid="{00000000-0005-0000-0000-00000C030000}"/>
    <cellStyle name="Normal GHG Numbers (0.00) 3 3" xfId="417" xr:uid="{00000000-0005-0000-0000-00000D030000}"/>
    <cellStyle name="Normal GHG Numbers (0.00) 3 3 2" xfId="694" xr:uid="{00000000-0005-0000-0000-00000E030000}"/>
    <cellStyle name="Normal GHG Numbers (0.00) 3 3 3" xfId="591" xr:uid="{00000000-0005-0000-0000-00000F030000}"/>
    <cellStyle name="Normal GHG Numbers (0.00) 3 3 4" xfId="724" xr:uid="{00000000-0005-0000-0000-000010030000}"/>
    <cellStyle name="Normal GHG Numbers (0.00) 3 4" xfId="893" xr:uid="{00000000-0005-0000-0000-000011030000}"/>
    <cellStyle name="Normal GHG Textfiels Bold" xfId="29" xr:uid="{00000000-0005-0000-0000-000012030000}"/>
    <cellStyle name="Normal GHG Textfiels Bold 2" xfId="71" xr:uid="{00000000-0005-0000-0000-000013030000}"/>
    <cellStyle name="Normal GHG Textfiels Bold 3" xfId="218" xr:uid="{00000000-0005-0000-0000-000014030000}"/>
    <cellStyle name="Normal GHG Textfiels Bold 3 2" xfId="488" xr:uid="{00000000-0005-0000-0000-000015030000}"/>
    <cellStyle name="Normal GHG Textfiels Bold 3 2 2" xfId="579" xr:uid="{00000000-0005-0000-0000-000016030000}"/>
    <cellStyle name="Normal GHG Textfiels Bold 3 2 3" xfId="911" xr:uid="{00000000-0005-0000-0000-000017030000}"/>
    <cellStyle name="Normal GHG Textfiels Bold 3 3" xfId="418" xr:uid="{00000000-0005-0000-0000-000018030000}"/>
    <cellStyle name="Normal GHG Textfiels Bold 3 3 2" xfId="695" xr:uid="{00000000-0005-0000-0000-000019030000}"/>
    <cellStyle name="Normal GHG Textfiels Bold 3 3 3" xfId="638" xr:uid="{00000000-0005-0000-0000-00001A030000}"/>
    <cellStyle name="Normal GHG Textfiels Bold 3 3 4" xfId="613" xr:uid="{00000000-0005-0000-0000-00001B030000}"/>
    <cellStyle name="Normal GHG Textfiels Bold 3 4" xfId="878" xr:uid="{00000000-0005-0000-0000-00001C030000}"/>
    <cellStyle name="Normal GHG whole table" xfId="30" xr:uid="{00000000-0005-0000-0000-00001D030000}"/>
    <cellStyle name="Normal GHG whole table 2" xfId="489" xr:uid="{00000000-0005-0000-0000-00001E030000}"/>
    <cellStyle name="Normal GHG whole table 2 2" xfId="634" xr:uid="{00000000-0005-0000-0000-00001F030000}"/>
    <cellStyle name="Normal GHG whole table 2 3" xfId="933" xr:uid="{00000000-0005-0000-0000-000020030000}"/>
    <cellStyle name="Normal GHG whole table 3" xfId="338" xr:uid="{00000000-0005-0000-0000-000021030000}"/>
    <cellStyle name="Normal GHG whole table 3 2" xfId="674" xr:uid="{00000000-0005-0000-0000-000022030000}"/>
    <cellStyle name="Normal GHG whole table 3 3" xfId="595" xr:uid="{00000000-0005-0000-0000-000023030000}"/>
    <cellStyle name="Normal GHG whole table 3 4" xfId="682" xr:uid="{00000000-0005-0000-0000-000024030000}"/>
    <cellStyle name="Normal GHG whole table 4" xfId="926" xr:uid="{00000000-0005-0000-0000-000025030000}"/>
    <cellStyle name="Normal GHG-Shade" xfId="31" xr:uid="{00000000-0005-0000-0000-000026030000}"/>
    <cellStyle name="Normal GHG-Shade 2" xfId="72" xr:uid="{00000000-0005-0000-0000-000027030000}"/>
    <cellStyle name="Normal GHG-Shade 2 2" xfId="220" xr:uid="{00000000-0005-0000-0000-000028030000}"/>
    <cellStyle name="Normal GHG-Shade 2 3" xfId="221" xr:uid="{00000000-0005-0000-0000-000029030000}"/>
    <cellStyle name="Normal GHG-Shade 2 4" xfId="252" xr:uid="{00000000-0005-0000-0000-00002A030000}"/>
    <cellStyle name="Normal GHG-Shade 2 5" xfId="419" xr:uid="{00000000-0005-0000-0000-00002B030000}"/>
    <cellStyle name="Normal GHG-Shade 2 6" xfId="219" xr:uid="{00000000-0005-0000-0000-00002C030000}"/>
    <cellStyle name="Normal GHG-Shade 2 6 2" xfId="949" xr:uid="{00000000-0005-0000-0000-00002D030000}"/>
    <cellStyle name="Normal GHG-Shade 3" xfId="222" xr:uid="{00000000-0005-0000-0000-00002E030000}"/>
    <cellStyle name="Normal GHG-Shade 3 2" xfId="223" xr:uid="{00000000-0005-0000-0000-00002F030000}"/>
    <cellStyle name="Normal GHG-Shade 4" xfId="224" xr:uid="{00000000-0005-0000-0000-000030030000}"/>
    <cellStyle name="Normal GHG-Shade 4 2" xfId="490" xr:uid="{00000000-0005-0000-0000-000031030000}"/>
    <cellStyle name="Normal GHG-Shade 5" xfId="115" xr:uid="{00000000-0005-0000-0000-000032030000}"/>
    <cellStyle name="Normál_Munka1" xfId="119" xr:uid="{00000000-0005-0000-0000-000033030000}"/>
    <cellStyle name="Note 2" xfId="225" xr:uid="{00000000-0005-0000-0000-000034030000}"/>
    <cellStyle name="Note 2 2" xfId="617" xr:uid="{00000000-0005-0000-0000-000035030000}"/>
    <cellStyle name="Note 2 2 2" xfId="782" xr:uid="{00000000-0005-0000-0000-000036030000}"/>
    <cellStyle name="Note 2 3" xfId="681" xr:uid="{00000000-0005-0000-0000-000037030000}"/>
    <cellStyle name="Note 2 3 2" xfId="805" xr:uid="{00000000-0005-0000-0000-000038030000}"/>
    <cellStyle name="Note 2 4" xfId="576" xr:uid="{00000000-0005-0000-0000-000039030000}"/>
    <cellStyle name="Note 2 4 2" xfId="764" xr:uid="{00000000-0005-0000-0000-00003A030000}"/>
    <cellStyle name="Note 2 5" xfId="740" xr:uid="{00000000-0005-0000-0000-00003B030000}"/>
    <cellStyle name="Note 3" xfId="293" xr:uid="{00000000-0005-0000-0000-00003C030000}"/>
    <cellStyle name="Note 3 2" xfId="645" xr:uid="{00000000-0005-0000-0000-00003D030000}"/>
    <cellStyle name="Note 3 2 2" xfId="795" xr:uid="{00000000-0005-0000-0000-00003E030000}"/>
    <cellStyle name="Note 3 3" xfId="611" xr:uid="{00000000-0005-0000-0000-00003F030000}"/>
    <cellStyle name="Note 3 3 2" xfId="779" xr:uid="{00000000-0005-0000-0000-000040030000}"/>
    <cellStyle name="Note 3 4" xfId="629" xr:uid="{00000000-0005-0000-0000-000041030000}"/>
    <cellStyle name="Note 3 4 2" xfId="790" xr:uid="{00000000-0005-0000-0000-000042030000}"/>
    <cellStyle name="Note 3 5" xfId="746" xr:uid="{00000000-0005-0000-0000-000043030000}"/>
    <cellStyle name="Notiz" xfId="226" xr:uid="{00000000-0005-0000-0000-000044030000}"/>
    <cellStyle name="Notiz 2" xfId="618" xr:uid="{00000000-0005-0000-0000-000045030000}"/>
    <cellStyle name="Notiz 2 2" xfId="783" xr:uid="{00000000-0005-0000-0000-000046030000}"/>
    <cellStyle name="Notiz 3" xfId="680" xr:uid="{00000000-0005-0000-0000-000047030000}"/>
    <cellStyle name="Notiz 3 2" xfId="804" xr:uid="{00000000-0005-0000-0000-000048030000}"/>
    <cellStyle name="Notiz 4" xfId="649" xr:uid="{00000000-0005-0000-0000-000049030000}"/>
    <cellStyle name="Notiz 4 2" xfId="798" xr:uid="{00000000-0005-0000-0000-00004A030000}"/>
    <cellStyle name="Notiz 5" xfId="741" xr:uid="{00000000-0005-0000-0000-00004B030000}"/>
    <cellStyle name="Output 2" xfId="227" xr:uid="{00000000-0005-0000-0000-00004C030000}"/>
    <cellStyle name="Output 2 2" xfId="619" xr:uid="{00000000-0005-0000-0000-00004D030000}"/>
    <cellStyle name="Output 2 2 2" xfId="784" xr:uid="{00000000-0005-0000-0000-00004E030000}"/>
    <cellStyle name="Output 2 2 2 2" xfId="885" xr:uid="{00000000-0005-0000-0000-00004F030000}"/>
    <cellStyle name="Output 2 2 3" xfId="927" xr:uid="{00000000-0005-0000-0000-000050030000}"/>
    <cellStyle name="Output 2 3" xfId="715" xr:uid="{00000000-0005-0000-0000-000051030000}"/>
    <cellStyle name="Output 2 3 2" xfId="818" xr:uid="{00000000-0005-0000-0000-000052030000}"/>
    <cellStyle name="Output 2 3 2 2" xfId="869" xr:uid="{00000000-0005-0000-0000-000053030000}"/>
    <cellStyle name="Output 2 3 3" xfId="888" xr:uid="{00000000-0005-0000-0000-000054030000}"/>
    <cellStyle name="Output 2 4" xfId="742" xr:uid="{00000000-0005-0000-0000-000055030000}"/>
    <cellStyle name="Output 2 4 2" xfId="862" xr:uid="{00000000-0005-0000-0000-000056030000}"/>
    <cellStyle name="Output 2 5" xfId="890" xr:uid="{00000000-0005-0000-0000-000057030000}"/>
    <cellStyle name="Output 3" xfId="294" xr:uid="{00000000-0005-0000-0000-000058030000}"/>
    <cellStyle name="Output 3 2" xfId="646" xr:uid="{00000000-0005-0000-0000-000059030000}"/>
    <cellStyle name="Output 3 2 2" xfId="796" xr:uid="{00000000-0005-0000-0000-00005A030000}"/>
    <cellStyle name="Output 3 2 2 2" xfId="844" xr:uid="{00000000-0005-0000-0000-00005B030000}"/>
    <cellStyle name="Output 3 2 3" xfId="871" xr:uid="{00000000-0005-0000-0000-00005C030000}"/>
    <cellStyle name="Output 3 3" xfId="697" xr:uid="{00000000-0005-0000-0000-00005D030000}"/>
    <cellStyle name="Output 3 3 2" xfId="811" xr:uid="{00000000-0005-0000-0000-00005E030000}"/>
    <cellStyle name="Output 3 3 2 2" xfId="849" xr:uid="{00000000-0005-0000-0000-00005F030000}"/>
    <cellStyle name="Output 3 3 3" xfId="904" xr:uid="{00000000-0005-0000-0000-000060030000}"/>
    <cellStyle name="Output 3 4" xfId="747" xr:uid="{00000000-0005-0000-0000-000061030000}"/>
    <cellStyle name="Output 3 4 2" xfId="877" xr:uid="{00000000-0005-0000-0000-000062030000}"/>
    <cellStyle name="Output 3 5" xfId="874" xr:uid="{00000000-0005-0000-0000-000063030000}"/>
    <cellStyle name="Pattern" xfId="228" xr:uid="{00000000-0005-0000-0000-000064030000}"/>
    <cellStyle name="Pattern 2" xfId="491" xr:uid="{00000000-0005-0000-0000-000065030000}"/>
    <cellStyle name="Pattern 2 2" xfId="633" xr:uid="{00000000-0005-0000-0000-000066030000}"/>
    <cellStyle name="Pattern 2 3" xfId="931" xr:uid="{00000000-0005-0000-0000-000067030000}"/>
    <cellStyle name="Pattern 3" xfId="340" xr:uid="{00000000-0005-0000-0000-000068030000}"/>
    <cellStyle name="Pattern 3 2" xfId="676" xr:uid="{00000000-0005-0000-0000-000069030000}"/>
    <cellStyle name="Pattern 3 3" xfId="575" xr:uid="{00000000-0005-0000-0000-00006A030000}"/>
    <cellStyle name="Pattern 3 4" xfId="689" xr:uid="{00000000-0005-0000-0000-00006B030000}"/>
    <cellStyle name="Pattern 4" xfId="863" xr:uid="{00000000-0005-0000-0000-00006C030000}"/>
    <cellStyle name="Percent 2" xfId="5" xr:uid="{00000000-0005-0000-0000-00006E030000}"/>
    <cellStyle name="Percent 2 2" xfId="43" xr:uid="{00000000-0005-0000-0000-00006F030000}"/>
    <cellStyle name="Percent 2 2 2" xfId="836" xr:uid="{00000000-0005-0000-0000-000070030000}"/>
    <cellStyle name="Percent 2 2 3" xfId="492" xr:uid="{00000000-0005-0000-0000-000071030000}"/>
    <cellStyle name="Percent 2 3" xfId="826" xr:uid="{00000000-0005-0000-0000-000072030000}"/>
    <cellStyle name="Percent 2 4" xfId="229" xr:uid="{00000000-0005-0000-0000-000073030000}"/>
    <cellStyle name="Percent 3" xfId="32" xr:uid="{00000000-0005-0000-0000-000074030000}"/>
    <cellStyle name="Percent 3 2" xfId="93" xr:uid="{00000000-0005-0000-0000-000075030000}"/>
    <cellStyle name="Percent 3 2 2" xfId="94" xr:uid="{00000000-0005-0000-0000-000076030000}"/>
    <cellStyle name="Percent 3 2 3" xfId="95" xr:uid="{00000000-0005-0000-0000-000077030000}"/>
    <cellStyle name="Percent 3 3" xfId="96" xr:uid="{00000000-0005-0000-0000-000078030000}"/>
    <cellStyle name="Percent 3 4" xfId="97" xr:uid="{00000000-0005-0000-0000-000079030000}"/>
    <cellStyle name="Percent 3 5" xfId="73" xr:uid="{00000000-0005-0000-0000-00007A030000}"/>
    <cellStyle name="Percent 4" xfId="98" xr:uid="{00000000-0005-0000-0000-00007B030000}"/>
    <cellStyle name="Percent 5" xfId="104" xr:uid="{00000000-0005-0000-0000-00007C030000}"/>
    <cellStyle name="Prozent 2" xfId="33" xr:uid="{00000000-0005-0000-0000-00007D030000}"/>
    <cellStyle name="RowLevel_1 2" xfId="124" xr:uid="{00000000-0005-0000-0000-00007E030000}"/>
    <cellStyle name="Schlecht" xfId="230" xr:uid="{00000000-0005-0000-0000-00007F030000}"/>
    <cellStyle name="Shade" xfId="74" xr:uid="{00000000-0005-0000-0000-000080030000}"/>
    <cellStyle name="Shade 2" xfId="231" xr:uid="{00000000-0005-0000-0000-000081030000}"/>
    <cellStyle name="Shade 2 2" xfId="494" xr:uid="{00000000-0005-0000-0000-000082030000}"/>
    <cellStyle name="Shade 2 2 2" xfId="578" xr:uid="{00000000-0005-0000-0000-000083030000}"/>
    <cellStyle name="Shade 2 2 3" xfId="896" xr:uid="{00000000-0005-0000-0000-000084030000}"/>
    <cellStyle name="Shade 2 3" xfId="342" xr:uid="{00000000-0005-0000-0000-000085030000}"/>
    <cellStyle name="Shade 2 3 2" xfId="678" xr:uid="{00000000-0005-0000-0000-000086030000}"/>
    <cellStyle name="Shade 2 3 3" xfId="707" xr:uid="{00000000-0005-0000-0000-000087030000}"/>
    <cellStyle name="Shade 2 3 4" xfId="621" xr:uid="{00000000-0005-0000-0000-000088030000}"/>
    <cellStyle name="Shade 2 4" xfId="875" xr:uid="{00000000-0005-0000-0000-000089030000}"/>
    <cellStyle name="Shade 3" xfId="493" xr:uid="{00000000-0005-0000-0000-00008A030000}"/>
    <cellStyle name="Shade 3 2" xfId="632" xr:uid="{00000000-0005-0000-0000-00008B030000}"/>
    <cellStyle name="Shade 3 3" xfId="919" xr:uid="{00000000-0005-0000-0000-00008C030000}"/>
    <cellStyle name="Shade 4" xfId="341" xr:uid="{00000000-0005-0000-0000-00008D030000}"/>
    <cellStyle name="Shade 4 2" xfId="677" xr:uid="{00000000-0005-0000-0000-00008E030000}"/>
    <cellStyle name="Shade 4 3" xfId="706" xr:uid="{00000000-0005-0000-0000-00008F030000}"/>
    <cellStyle name="Shade 4 4" xfId="568" xr:uid="{00000000-0005-0000-0000-000090030000}"/>
    <cellStyle name="Shade 5" xfId="891" xr:uid="{00000000-0005-0000-0000-000091030000}"/>
    <cellStyle name="Shade_B_border2" xfId="232" xr:uid="{00000000-0005-0000-0000-000092030000}"/>
    <cellStyle name="Standaard2" xfId="34" xr:uid="{00000000-0005-0000-0000-000093030000}"/>
    <cellStyle name="Standard 2" xfId="35" xr:uid="{00000000-0005-0000-0000-000094030000}"/>
    <cellStyle name="Standard 2 2" xfId="36" xr:uid="{00000000-0005-0000-0000-000095030000}"/>
    <cellStyle name="Standard 2 2 2" xfId="563" xr:uid="{00000000-0005-0000-0000-000096030000}"/>
    <cellStyle name="Standard 2 2 3" xfId="834" xr:uid="{00000000-0005-0000-0000-000097030000}"/>
    <cellStyle name="Standard 2 2 4" xfId="454" xr:uid="{00000000-0005-0000-0000-000098030000}"/>
    <cellStyle name="Standard 2 3" xfId="44" xr:uid="{00000000-0005-0000-0000-000099030000}"/>
    <cellStyle name="Standard 2_TP09 check AT v0.4" xfId="37" xr:uid="{00000000-0005-0000-0000-00009A030000}"/>
    <cellStyle name="Standard 3" xfId="38" xr:uid="{00000000-0005-0000-0000-00009B030000}"/>
    <cellStyle name="Standard 3 2" xfId="39" xr:uid="{00000000-0005-0000-0000-00009C030000}"/>
    <cellStyle name="Standard_DK-Indicators_v2" xfId="40" xr:uid="{00000000-0005-0000-0000-00009D030000}"/>
    <cellStyle name="Tabref" xfId="75" xr:uid="{00000000-0005-0000-0000-00009E030000}"/>
    <cellStyle name="Title 2" xfId="233" xr:uid="{00000000-0005-0000-0000-00009F030000}"/>
    <cellStyle name="Title 3" xfId="295" xr:uid="{00000000-0005-0000-0000-0000A0030000}"/>
    <cellStyle name="Total 2" xfId="234" xr:uid="{00000000-0005-0000-0000-0000A1030000}"/>
    <cellStyle name="Total 2 2" xfId="623" xr:uid="{00000000-0005-0000-0000-0000A2030000}"/>
    <cellStyle name="Total 2 2 2" xfId="786" xr:uid="{00000000-0005-0000-0000-0000A3030000}"/>
    <cellStyle name="Total 2 3" xfId="684" xr:uid="{00000000-0005-0000-0000-0000A4030000}"/>
    <cellStyle name="Total 2 3 2" xfId="807" xr:uid="{00000000-0005-0000-0000-0000A5030000}"/>
    <cellStyle name="Total 2 4" xfId="572" xr:uid="{00000000-0005-0000-0000-0000A6030000}"/>
    <cellStyle name="Total 2 4 2" xfId="762" xr:uid="{00000000-0005-0000-0000-0000A7030000}"/>
    <cellStyle name="Total 2 5" xfId="743" xr:uid="{00000000-0005-0000-0000-0000A8030000}"/>
    <cellStyle name="Total 3" xfId="296" xr:uid="{00000000-0005-0000-0000-0000A9030000}"/>
    <cellStyle name="Total 3 2" xfId="647" xr:uid="{00000000-0005-0000-0000-0000AA030000}"/>
    <cellStyle name="Total 3 2 2" xfId="797" xr:uid="{00000000-0005-0000-0000-0000AB030000}"/>
    <cellStyle name="Total 3 3" xfId="610" xr:uid="{00000000-0005-0000-0000-0000AC030000}"/>
    <cellStyle name="Total 3 3 2" xfId="778" xr:uid="{00000000-0005-0000-0000-0000AD030000}"/>
    <cellStyle name="Total 3 4" xfId="651" xr:uid="{00000000-0005-0000-0000-0000AE030000}"/>
    <cellStyle name="Total 3 4 2" xfId="799" xr:uid="{00000000-0005-0000-0000-0000AF030000}"/>
    <cellStyle name="Total 3 5" xfId="748" xr:uid="{00000000-0005-0000-0000-0000B0030000}"/>
    <cellStyle name="Überschrift" xfId="235" xr:uid="{00000000-0005-0000-0000-0000B1030000}"/>
    <cellStyle name="Überschrift 1" xfId="236" xr:uid="{00000000-0005-0000-0000-0000B2030000}"/>
    <cellStyle name="Überschrift 2" xfId="237" xr:uid="{00000000-0005-0000-0000-0000B3030000}"/>
    <cellStyle name="Überschrift 3" xfId="238" xr:uid="{00000000-0005-0000-0000-0000B4030000}"/>
    <cellStyle name="Überschrift 4" xfId="239" xr:uid="{00000000-0005-0000-0000-0000B5030000}"/>
    <cellStyle name="Verknüpfte Zelle" xfId="240" xr:uid="{00000000-0005-0000-0000-0000B6030000}"/>
    <cellStyle name="Warnender Text" xfId="41" xr:uid="{00000000-0005-0000-0000-0000B7030000}"/>
    <cellStyle name="Warnender Text 2" xfId="453" xr:uid="{00000000-0005-0000-0000-0000B8030000}"/>
    <cellStyle name="Warnender Text 3" xfId="344" xr:uid="{00000000-0005-0000-0000-0000B9030000}"/>
    <cellStyle name="Warning Text 2" xfId="241" xr:uid="{00000000-0005-0000-0000-0000BA030000}"/>
    <cellStyle name="Warning Text 3" xfId="297" xr:uid="{00000000-0005-0000-0000-0000BB030000}"/>
    <cellStyle name="Zelle überprüfen" xfId="242" xr:uid="{00000000-0005-0000-0000-0000BC030000}"/>
    <cellStyle name="Гиперссылка" xfId="76" xr:uid="{00000000-0005-0000-0000-0000BD030000}"/>
    <cellStyle name="Гиперссылка 2" xfId="99" xr:uid="{00000000-0005-0000-0000-0000BE030000}"/>
    <cellStyle name="Гиперссылка 2 2" xfId="243" xr:uid="{00000000-0005-0000-0000-0000BF030000}"/>
    <cellStyle name="Гиперссылка 2 2 2" xfId="955" xr:uid="{00000000-0005-0000-0000-0000C0030000}"/>
    <cellStyle name="Гиперссылка 3" xfId="253" xr:uid="{00000000-0005-0000-0000-0000C1030000}"/>
    <cellStyle name="Гиперссылка 4" xfId="427" xr:uid="{00000000-0005-0000-0000-0000C2030000}"/>
    <cellStyle name="Обычный_2++" xfId="77" xr:uid="{00000000-0005-0000-0000-0000C303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65DCB6-9411-4B97-A3C3-F81BB1D46618}">
  <dimension ref="A1:X36"/>
  <sheetViews>
    <sheetView tabSelected="1" zoomScale="80" zoomScaleNormal="80" workbookViewId="0">
      <selection activeCell="D7" sqref="D7"/>
    </sheetView>
  </sheetViews>
  <sheetFormatPr defaultRowHeight="15" x14ac:dyDescent="0.25"/>
  <cols>
    <col min="1" max="1" width="47.85546875" customWidth="1"/>
  </cols>
  <sheetData>
    <row r="1" spans="1:24" s="2" customFormat="1" x14ac:dyDescent="0.25">
      <c r="A1" s="1" t="s">
        <v>35</v>
      </c>
      <c r="B1" s="9">
        <v>2018</v>
      </c>
      <c r="C1" s="1">
        <v>2019</v>
      </c>
      <c r="D1" s="1">
        <v>2020</v>
      </c>
      <c r="E1" s="1">
        <v>2021</v>
      </c>
      <c r="F1" s="1">
        <v>2022</v>
      </c>
      <c r="G1" s="1">
        <v>2023</v>
      </c>
      <c r="H1" s="1">
        <v>2024</v>
      </c>
      <c r="I1" s="1">
        <v>2025</v>
      </c>
      <c r="J1" s="1">
        <v>2026</v>
      </c>
      <c r="K1" s="1">
        <v>2027</v>
      </c>
      <c r="L1" s="1">
        <v>2028</v>
      </c>
      <c r="M1" s="1">
        <v>2029</v>
      </c>
      <c r="N1" s="1">
        <v>2030</v>
      </c>
      <c r="O1" s="1">
        <v>2031</v>
      </c>
      <c r="P1" s="1">
        <v>2032</v>
      </c>
      <c r="Q1" s="1">
        <v>2033</v>
      </c>
      <c r="R1" s="1">
        <v>2034</v>
      </c>
      <c r="S1" s="1">
        <v>2035</v>
      </c>
      <c r="T1" s="1">
        <v>2036</v>
      </c>
      <c r="U1" s="1">
        <v>2037</v>
      </c>
      <c r="V1" s="1">
        <v>2038</v>
      </c>
      <c r="W1" s="1">
        <v>2039</v>
      </c>
      <c r="X1" s="1">
        <v>2040</v>
      </c>
    </row>
    <row r="2" spans="1:24" x14ac:dyDescent="0.25">
      <c r="A2" s="3" t="s">
        <v>0</v>
      </c>
      <c r="B2" s="10">
        <v>10630.806730813772</v>
      </c>
      <c r="C2" s="4">
        <v>10513.200879941298</v>
      </c>
      <c r="D2" s="4">
        <v>11400.34064220793</v>
      </c>
      <c r="E2" s="4">
        <v>10563.742158784828</v>
      </c>
      <c r="F2" s="4">
        <v>10607.450804538646</v>
      </c>
      <c r="G2" s="4">
        <v>10557.773628399531</v>
      </c>
      <c r="H2" s="4">
        <v>10673.39984160345</v>
      </c>
      <c r="I2" s="4">
        <v>10228.823928065729</v>
      </c>
      <c r="J2" s="4">
        <v>9148.9781473101684</v>
      </c>
      <c r="K2" s="4">
        <v>9118.8748020752137</v>
      </c>
      <c r="L2" s="4">
        <v>8677.140962422649</v>
      </c>
      <c r="M2" s="4">
        <v>8870.8439005395139</v>
      </c>
      <c r="N2" s="4">
        <v>8742.4314158886518</v>
      </c>
      <c r="O2" s="4">
        <v>9494.3816113363046</v>
      </c>
      <c r="P2" s="4">
        <v>9911.4672098313913</v>
      </c>
      <c r="Q2" s="4">
        <v>10193.161388493625</v>
      </c>
      <c r="R2" s="4">
        <v>10613.64180610471</v>
      </c>
      <c r="S2" s="4">
        <v>11296.665198909544</v>
      </c>
      <c r="T2" s="4">
        <v>11328.063520335316</v>
      </c>
      <c r="U2" s="4">
        <v>11828.414975570005</v>
      </c>
      <c r="V2" s="4">
        <v>12188.274090934938</v>
      </c>
      <c r="W2" s="4">
        <v>12458.080334733075</v>
      </c>
      <c r="X2" s="4">
        <v>12784.462327692536</v>
      </c>
    </row>
    <row r="3" spans="1:24" x14ac:dyDescent="0.25">
      <c r="A3" s="5" t="s">
        <v>10</v>
      </c>
      <c r="B3" s="10">
        <v>10108.887274936762</v>
      </c>
      <c r="C3" s="6">
        <v>10025.541582736541</v>
      </c>
      <c r="D3" s="6">
        <v>10879.133516235843</v>
      </c>
      <c r="E3" s="6">
        <v>10028.112383849699</v>
      </c>
      <c r="F3" s="6">
        <v>10061.221593515043</v>
      </c>
      <c r="G3" s="6">
        <v>10012.15230040598</v>
      </c>
      <c r="H3" s="6">
        <v>10159.760381386375</v>
      </c>
      <c r="I3" s="6">
        <v>9681.9565204475639</v>
      </c>
      <c r="J3" s="6">
        <v>8600.9339237441473</v>
      </c>
      <c r="K3" s="6">
        <v>8569.9224743022223</v>
      </c>
      <c r="L3" s="6">
        <v>8127.0557018701493</v>
      </c>
      <c r="M3" s="6">
        <v>8351.6819241769572</v>
      </c>
      <c r="N3" s="6">
        <v>8190.2807847591703</v>
      </c>
      <c r="O3" s="6">
        <v>8941.0732045856785</v>
      </c>
      <c r="P3" s="6">
        <v>9356.0860560713918</v>
      </c>
      <c r="Q3" s="6">
        <v>9635.7461160566982</v>
      </c>
      <c r="R3" s="6">
        <v>10086.018123173812</v>
      </c>
      <c r="S3" s="6">
        <v>10734.488761697392</v>
      </c>
      <c r="T3" s="6">
        <v>10763.747097400743</v>
      </c>
      <c r="U3" s="6">
        <v>11261.514815526572</v>
      </c>
      <c r="V3" s="6">
        <v>11618.807634752284</v>
      </c>
      <c r="W3" s="6">
        <v>11918.028438403191</v>
      </c>
      <c r="X3" s="6">
        <v>12209.656231816924</v>
      </c>
    </row>
    <row r="4" spans="1:24" x14ac:dyDescent="0.25">
      <c r="A4" s="5" t="s">
        <v>11</v>
      </c>
      <c r="B4" s="10">
        <v>322.18243086202011</v>
      </c>
      <c r="C4" s="6">
        <v>291.32367811083645</v>
      </c>
      <c r="D4" s="6">
        <v>320.35593469232873</v>
      </c>
      <c r="E4" s="6">
        <v>333.37039453920465</v>
      </c>
      <c r="F4" s="6">
        <v>342.38040520242635</v>
      </c>
      <c r="G4" s="6">
        <v>342.38040520242635</v>
      </c>
      <c r="H4" s="6">
        <v>310.34481173319352</v>
      </c>
      <c r="I4" s="6">
        <v>342.38040520242635</v>
      </c>
      <c r="J4" s="6">
        <v>342.38040520242635</v>
      </c>
      <c r="K4" s="6">
        <v>342.38040520242635</v>
      </c>
      <c r="L4" s="6">
        <v>342.38040520242635</v>
      </c>
      <c r="M4" s="6">
        <v>310.34481173319352</v>
      </c>
      <c r="N4" s="6">
        <v>342.38040520242635</v>
      </c>
      <c r="O4" s="6">
        <v>342.38040520242635</v>
      </c>
      <c r="P4" s="6">
        <v>342.38040520242635</v>
      </c>
      <c r="Q4" s="6">
        <v>342.38040520242635</v>
      </c>
      <c r="R4" s="6">
        <v>310.34481173319352</v>
      </c>
      <c r="S4" s="6">
        <v>342.38040520242635</v>
      </c>
      <c r="T4" s="6">
        <v>342.38040520242635</v>
      </c>
      <c r="U4" s="6">
        <v>342.38040520242635</v>
      </c>
      <c r="V4" s="6">
        <v>342.38040520242635</v>
      </c>
      <c r="W4" s="6">
        <v>310.34481173319352</v>
      </c>
      <c r="X4" s="6">
        <v>342.38040520242635</v>
      </c>
    </row>
    <row r="5" spans="1:24" x14ac:dyDescent="0.25">
      <c r="A5" s="5" t="s">
        <v>12</v>
      </c>
      <c r="B5" s="10">
        <v>119.33019682053705</v>
      </c>
      <c r="C5" s="6">
        <v>97.21137638568689</v>
      </c>
      <c r="D5" s="6">
        <v>97.21137638568689</v>
      </c>
      <c r="E5" s="6">
        <v>97.21137638568689</v>
      </c>
      <c r="F5" s="6">
        <v>97.21137638568689</v>
      </c>
      <c r="G5" s="6">
        <v>97.21137638568689</v>
      </c>
      <c r="H5" s="6">
        <v>97.21137638568689</v>
      </c>
      <c r="I5" s="6">
        <v>97.21137638568689</v>
      </c>
      <c r="J5" s="6">
        <v>97.21137638568689</v>
      </c>
      <c r="K5" s="6">
        <v>97.21137638568689</v>
      </c>
      <c r="L5" s="6">
        <v>97.21137638568689</v>
      </c>
      <c r="M5" s="6">
        <v>97.21137638568689</v>
      </c>
      <c r="N5" s="6">
        <v>97.21137638568689</v>
      </c>
      <c r="O5" s="6">
        <v>96.088937022304236</v>
      </c>
      <c r="P5" s="6">
        <v>96.088937022304236</v>
      </c>
      <c r="Q5" s="6">
        <v>96.088937022304236</v>
      </c>
      <c r="R5" s="6">
        <v>96.088937022304236</v>
      </c>
      <c r="S5" s="6">
        <v>96.088937022304236</v>
      </c>
      <c r="T5" s="6">
        <v>96.088937022304236</v>
      </c>
      <c r="U5" s="6">
        <v>96.088937022304236</v>
      </c>
      <c r="V5" s="6">
        <v>96.088937022304236</v>
      </c>
      <c r="W5" s="6">
        <v>96.088937022304236</v>
      </c>
      <c r="X5" s="6">
        <v>96.088937022304236</v>
      </c>
    </row>
    <row r="6" spans="1:24" x14ac:dyDescent="0.25">
      <c r="A6" s="5" t="s">
        <v>13</v>
      </c>
      <c r="B6" s="10">
        <v>80.406828194452615</v>
      </c>
      <c r="C6" s="6">
        <v>99.124242708233226</v>
      </c>
      <c r="D6" s="6">
        <v>103.63981489407111</v>
      </c>
      <c r="E6" s="6">
        <v>105.04800401023729</v>
      </c>
      <c r="F6" s="6">
        <v>106.63742943549089</v>
      </c>
      <c r="G6" s="6">
        <v>106.02954640543794</v>
      </c>
      <c r="H6" s="6">
        <v>106.08327209819356</v>
      </c>
      <c r="I6" s="6">
        <v>107.27562603005286</v>
      </c>
      <c r="J6" s="6">
        <v>108.45244197790902</v>
      </c>
      <c r="K6" s="6">
        <v>109.36054618487846</v>
      </c>
      <c r="L6" s="6">
        <v>110.4934789643866</v>
      </c>
      <c r="M6" s="6">
        <v>111.60578824367637</v>
      </c>
      <c r="N6" s="6">
        <v>112.55884954136943</v>
      </c>
      <c r="O6" s="6">
        <v>114.83906452589571</v>
      </c>
      <c r="P6" s="6">
        <v>116.91181153526915</v>
      </c>
      <c r="Q6" s="6">
        <v>118.94593021219599</v>
      </c>
      <c r="R6" s="6">
        <v>121.18993417539882</v>
      </c>
      <c r="S6" s="6">
        <v>123.70709498742136</v>
      </c>
      <c r="T6" s="6">
        <v>125.84708070984188</v>
      </c>
      <c r="U6" s="6">
        <v>128.430817818702</v>
      </c>
      <c r="V6" s="6">
        <v>130.9971139579234</v>
      </c>
      <c r="W6" s="6">
        <v>133.61814757438461</v>
      </c>
      <c r="X6" s="6">
        <v>136.33675365088084</v>
      </c>
    </row>
    <row r="7" spans="1:24" x14ac:dyDescent="0.25">
      <c r="A7" s="3" t="s">
        <v>1</v>
      </c>
      <c r="B7" s="10">
        <v>6197.1811918194844</v>
      </c>
      <c r="C7" s="4">
        <v>6154.9491477287465</v>
      </c>
      <c r="D7" s="4">
        <v>6298.6545478821081</v>
      </c>
      <c r="E7" s="4">
        <v>6232.231703203458</v>
      </c>
      <c r="F7" s="4">
        <v>6150.2178500203017</v>
      </c>
      <c r="G7" s="4">
        <v>6025.8818873680448</v>
      </c>
      <c r="H7" s="4">
        <v>5904.3828301423355</v>
      </c>
      <c r="I7" s="4">
        <v>5787.0096687503174</v>
      </c>
      <c r="J7" s="4">
        <v>5678.0867963901273</v>
      </c>
      <c r="K7" s="4">
        <v>5575.8498200385839</v>
      </c>
      <c r="L7" s="4">
        <v>5480.5123562807739</v>
      </c>
      <c r="M7" s="4">
        <v>5401.852222378544</v>
      </c>
      <c r="N7" s="4">
        <v>5321.739047383051</v>
      </c>
      <c r="O7" s="4">
        <v>5340.9889604974142</v>
      </c>
      <c r="P7" s="4">
        <v>5368.4788662364472</v>
      </c>
      <c r="Q7" s="4">
        <v>5405.8782118385798</v>
      </c>
      <c r="R7" s="4">
        <v>5452.8333507835541</v>
      </c>
      <c r="S7" s="4">
        <v>5509.6762784198309</v>
      </c>
      <c r="T7" s="4">
        <v>5577.4480160851454</v>
      </c>
      <c r="U7" s="4">
        <v>5655.8405791312744</v>
      </c>
      <c r="V7" s="4">
        <v>5745.2294893502549</v>
      </c>
      <c r="W7" s="4">
        <v>5846.0069993846591</v>
      </c>
      <c r="X7" s="4">
        <v>5958.5836314002227</v>
      </c>
    </row>
    <row r="8" spans="1:24" x14ac:dyDescent="0.25">
      <c r="A8" s="3" t="s">
        <v>2</v>
      </c>
      <c r="B8" s="10">
        <v>4741.3899208944722</v>
      </c>
      <c r="C8" s="4">
        <v>5452.4218897769106</v>
      </c>
      <c r="D8" s="4">
        <v>5628.1164871445035</v>
      </c>
      <c r="E8" s="4">
        <v>5674.2513008439446</v>
      </c>
      <c r="F8" s="4">
        <v>5709.33872420223</v>
      </c>
      <c r="G8" s="4">
        <v>5694.8839519487201</v>
      </c>
      <c r="H8" s="4">
        <v>5714.0451952273916</v>
      </c>
      <c r="I8" s="4">
        <v>5743.3137464872916</v>
      </c>
      <c r="J8" s="4">
        <v>5806.76483598503</v>
      </c>
      <c r="K8" s="4">
        <v>5872.3140777329781</v>
      </c>
      <c r="L8" s="4">
        <v>5939.9890472334055</v>
      </c>
      <c r="M8" s="4">
        <v>6013.1913874541578</v>
      </c>
      <c r="N8" s="4">
        <v>6084.9838374063947</v>
      </c>
      <c r="O8" s="4">
        <v>6215.8759333372491</v>
      </c>
      <c r="P8" s="4">
        <v>6349.9616433261472</v>
      </c>
      <c r="Q8" s="4">
        <v>6487.0023193915249</v>
      </c>
      <c r="R8" s="4">
        <v>6627.287328976694</v>
      </c>
      <c r="S8" s="4">
        <v>6770.9345815401202</v>
      </c>
      <c r="T8" s="4">
        <v>6921.7218751445607</v>
      </c>
      <c r="U8" s="4">
        <v>7076.2353482660619</v>
      </c>
      <c r="V8" s="4">
        <v>7234.6058051313021</v>
      </c>
      <c r="W8" s="4">
        <v>7396.9688280743794</v>
      </c>
      <c r="X8" s="4">
        <v>7563.4655755201811</v>
      </c>
    </row>
    <row r="9" spans="1:24" x14ac:dyDescent="0.25">
      <c r="A9" s="3" t="s">
        <v>3</v>
      </c>
      <c r="B9" s="10">
        <v>2108.406322163095</v>
      </c>
      <c r="C9" s="4">
        <v>2116.9946076103829</v>
      </c>
      <c r="D9" s="4">
        <v>2207.8229612377868</v>
      </c>
      <c r="E9" s="4">
        <v>2200.277071416333</v>
      </c>
      <c r="F9" s="4">
        <v>2186.4147345105494</v>
      </c>
      <c r="G9" s="4">
        <v>2150.3624823669743</v>
      </c>
      <c r="H9" s="4">
        <v>2147.0651357329616</v>
      </c>
      <c r="I9" s="4">
        <v>2145.555314590827</v>
      </c>
      <c r="J9" s="4">
        <v>2158.5324316187171</v>
      </c>
      <c r="K9" s="4">
        <v>2171.9893289286933</v>
      </c>
      <c r="L9" s="4">
        <v>2185.9995609529883</v>
      </c>
      <c r="M9" s="4">
        <v>2200.7185223135593</v>
      </c>
      <c r="N9" s="4">
        <v>2216.0917702543625</v>
      </c>
      <c r="O9" s="4">
        <v>2260.1911013919366</v>
      </c>
      <c r="P9" s="4">
        <v>2307.3887982031861</v>
      </c>
      <c r="Q9" s="4">
        <v>2357.8325241753264</v>
      </c>
      <c r="R9" s="4">
        <v>2411.6165737990177</v>
      </c>
      <c r="S9" s="4">
        <v>2468.8571844853423</v>
      </c>
      <c r="T9" s="4">
        <v>2529.9226889551733</v>
      </c>
      <c r="U9" s="4">
        <v>2594.6991302395713</v>
      </c>
      <c r="V9" s="4">
        <v>2663.318436176346</v>
      </c>
      <c r="W9" s="4">
        <v>2735.9187485049401</v>
      </c>
      <c r="X9" s="4">
        <v>2812.6456989631574</v>
      </c>
    </row>
    <row r="10" spans="1:24" x14ac:dyDescent="0.25">
      <c r="A10" s="3" t="s">
        <v>4</v>
      </c>
      <c r="B10" s="10">
        <v>12224.734008330008</v>
      </c>
      <c r="C10" s="4">
        <v>12212.201492146032</v>
      </c>
      <c r="D10" s="4">
        <v>12786.697711303756</v>
      </c>
      <c r="E10" s="4">
        <v>12814.151254759507</v>
      </c>
      <c r="F10" s="4">
        <v>12835.493498384039</v>
      </c>
      <c r="G10" s="4">
        <v>12841.02514708122</v>
      </c>
      <c r="H10" s="4">
        <v>12838.376713086345</v>
      </c>
      <c r="I10" s="4">
        <v>12813.041840431586</v>
      </c>
      <c r="J10" s="4">
        <v>12749.818716575895</v>
      </c>
      <c r="K10" s="4">
        <v>12528.536415607381</v>
      </c>
      <c r="L10" s="4">
        <v>12196.401640087828</v>
      </c>
      <c r="M10" s="4">
        <v>11806.89934548756</v>
      </c>
      <c r="N10" s="4">
        <v>11297.411183049197</v>
      </c>
      <c r="O10" s="4">
        <v>10905.696386995329</v>
      </c>
      <c r="P10" s="4">
        <v>10528.435808186989</v>
      </c>
      <c r="Q10" s="4">
        <v>10180.911386045836</v>
      </c>
      <c r="R10" s="4">
        <v>9863.567836509792</v>
      </c>
      <c r="S10" s="4">
        <v>9576.9285792201335</v>
      </c>
      <c r="T10" s="4">
        <v>9307.4935061527704</v>
      </c>
      <c r="U10" s="4">
        <v>9046.3894988431402</v>
      </c>
      <c r="V10" s="4">
        <v>8793.9597822615251</v>
      </c>
      <c r="W10" s="4">
        <v>8550.3745661781959</v>
      </c>
      <c r="X10" s="4">
        <v>8308.5788495598463</v>
      </c>
    </row>
    <row r="11" spans="1:24" x14ac:dyDescent="0.25">
      <c r="A11" s="5" t="s">
        <v>14</v>
      </c>
      <c r="B11" s="10">
        <v>16.775104158410986</v>
      </c>
      <c r="C11" s="6">
        <v>19.940022907791548</v>
      </c>
      <c r="D11" s="6">
        <v>19.956087416101838</v>
      </c>
      <c r="E11" s="6">
        <v>20.13482448211867</v>
      </c>
      <c r="F11" s="6">
        <v>20.336048914772054</v>
      </c>
      <c r="G11" s="6">
        <v>20.623765891061382</v>
      </c>
      <c r="H11" s="6">
        <v>20.679734105120758</v>
      </c>
      <c r="I11" s="6">
        <v>20.797694680062982</v>
      </c>
      <c r="J11" s="6">
        <v>20.994013003305472</v>
      </c>
      <c r="K11" s="6">
        <v>21.206962967319388</v>
      </c>
      <c r="L11" s="6">
        <v>21.42728399005367</v>
      </c>
      <c r="M11" s="6">
        <v>21.616896089696652</v>
      </c>
      <c r="N11" s="6">
        <v>21.616896089696652</v>
      </c>
      <c r="O11" s="6">
        <v>21.616896089696652</v>
      </c>
      <c r="P11" s="6">
        <v>21.616896089696652</v>
      </c>
      <c r="Q11" s="6">
        <v>21.616896089696652</v>
      </c>
      <c r="R11" s="6">
        <v>21.616896089696652</v>
      </c>
      <c r="S11" s="6">
        <v>21.616896089696652</v>
      </c>
      <c r="T11" s="6">
        <v>21.616896089696652</v>
      </c>
      <c r="U11" s="6">
        <v>21.616896089696652</v>
      </c>
      <c r="V11" s="6">
        <v>21.616896089696652</v>
      </c>
      <c r="W11" s="6">
        <v>21.616896089696652</v>
      </c>
      <c r="X11" s="6">
        <v>21.616896089696652</v>
      </c>
    </row>
    <row r="12" spans="1:24" x14ac:dyDescent="0.25">
      <c r="A12" s="5" t="s">
        <v>15</v>
      </c>
      <c r="B12" s="10">
        <v>11677.518001439419</v>
      </c>
      <c r="C12" s="6">
        <v>11658.055754270847</v>
      </c>
      <c r="D12" s="6">
        <v>12220.958756775373</v>
      </c>
      <c r="E12" s="6">
        <v>12246.532459576405</v>
      </c>
      <c r="F12" s="6">
        <v>12266.06019800986</v>
      </c>
      <c r="G12" s="6">
        <v>12272.618682139762</v>
      </c>
      <c r="H12" s="6">
        <v>12268.856943507837</v>
      </c>
      <c r="I12" s="6">
        <v>12242.215730353373</v>
      </c>
      <c r="J12" s="6">
        <v>12176.868949681426</v>
      </c>
      <c r="K12" s="6">
        <v>11953.339160388356</v>
      </c>
      <c r="L12" s="6">
        <v>11618.831406628065</v>
      </c>
      <c r="M12" s="6">
        <v>11226.852153574642</v>
      </c>
      <c r="N12" s="6">
        <v>10714.951618272935</v>
      </c>
      <c r="O12" s="6">
        <v>10319.459311745191</v>
      </c>
      <c r="P12" s="6">
        <v>9938.2587334763884</v>
      </c>
      <c r="Q12" s="6">
        <v>9586.6198249841837</v>
      </c>
      <c r="R12" s="6">
        <v>9264.9839850739045</v>
      </c>
      <c r="S12" s="6">
        <v>8973.8682222872176</v>
      </c>
      <c r="T12" s="6">
        <v>8699.699549804569</v>
      </c>
      <c r="U12" s="6">
        <v>8433.6618569537968</v>
      </c>
      <c r="V12" s="6">
        <v>8176.0909806918626</v>
      </c>
      <c r="W12" s="6">
        <v>7927.1493588973008</v>
      </c>
      <c r="X12" s="6">
        <v>7679.773750901174</v>
      </c>
    </row>
    <row r="13" spans="1:24" x14ac:dyDescent="0.25">
      <c r="A13" s="5" t="s">
        <v>16</v>
      </c>
      <c r="B13" s="10">
        <v>130.49208530066824</v>
      </c>
      <c r="C13" s="6">
        <v>130.49208530066826</v>
      </c>
      <c r="D13" s="6">
        <v>130.49208530066826</v>
      </c>
      <c r="E13" s="6">
        <v>130.49208530066826</v>
      </c>
      <c r="F13" s="6">
        <v>130.49208530066826</v>
      </c>
      <c r="G13" s="6">
        <v>130.49208530066826</v>
      </c>
      <c r="H13" s="6">
        <v>130.49208530066826</v>
      </c>
      <c r="I13" s="6">
        <v>130.49208530066826</v>
      </c>
      <c r="J13" s="6">
        <v>130.49208530066826</v>
      </c>
      <c r="K13" s="6">
        <v>130.49208530066826</v>
      </c>
      <c r="L13" s="6">
        <v>130.49208530066826</v>
      </c>
      <c r="M13" s="6">
        <v>130.49208530066826</v>
      </c>
      <c r="N13" s="6">
        <v>130.49208530066826</v>
      </c>
      <c r="O13" s="6">
        <v>130.49208530066826</v>
      </c>
      <c r="P13" s="6">
        <v>130.49208530066826</v>
      </c>
      <c r="Q13" s="6">
        <v>130.49208530066826</v>
      </c>
      <c r="R13" s="6">
        <v>130.49208530066826</v>
      </c>
      <c r="S13" s="6">
        <v>130.49208530066826</v>
      </c>
      <c r="T13" s="6">
        <v>130.49208530066826</v>
      </c>
      <c r="U13" s="6">
        <v>130.49208530066826</v>
      </c>
      <c r="V13" s="6">
        <v>130.49208530066826</v>
      </c>
      <c r="W13" s="6">
        <v>130.49208530066826</v>
      </c>
      <c r="X13" s="6">
        <v>130.49208530066826</v>
      </c>
    </row>
    <row r="14" spans="1:24" x14ac:dyDescent="0.25">
      <c r="A14" s="5" t="s">
        <v>17</v>
      </c>
      <c r="B14" s="10">
        <v>260.2336301322706</v>
      </c>
      <c r="C14" s="6">
        <v>260.2336301322706</v>
      </c>
      <c r="D14" s="6">
        <v>260.2336301322706</v>
      </c>
      <c r="E14" s="6">
        <v>260.2336301322706</v>
      </c>
      <c r="F14" s="6">
        <v>260.2336301322706</v>
      </c>
      <c r="G14" s="6">
        <v>260.2336301322706</v>
      </c>
      <c r="H14" s="6">
        <v>260.2336301322706</v>
      </c>
      <c r="I14" s="6">
        <v>260.2336301322706</v>
      </c>
      <c r="J14" s="6">
        <v>260.2336301322706</v>
      </c>
      <c r="K14" s="6">
        <v>260.2336301322706</v>
      </c>
      <c r="L14" s="6">
        <v>260.2336301322706</v>
      </c>
      <c r="M14" s="6">
        <v>260.2336301322706</v>
      </c>
      <c r="N14" s="6">
        <v>260.2336301322706</v>
      </c>
      <c r="O14" s="6">
        <v>260.2336301322706</v>
      </c>
      <c r="P14" s="6">
        <v>260.2336301322706</v>
      </c>
      <c r="Q14" s="6">
        <v>260.2336301322706</v>
      </c>
      <c r="R14" s="6">
        <v>260.2336301322706</v>
      </c>
      <c r="S14" s="6">
        <v>260.2336301322706</v>
      </c>
      <c r="T14" s="6">
        <v>260.2336301322706</v>
      </c>
      <c r="U14" s="6">
        <v>260.2336301322706</v>
      </c>
      <c r="V14" s="6">
        <v>260.2336301322706</v>
      </c>
      <c r="W14" s="6">
        <v>260.2336301322706</v>
      </c>
      <c r="X14" s="6">
        <v>260.2336301322706</v>
      </c>
    </row>
    <row r="15" spans="1:24" x14ac:dyDescent="0.25">
      <c r="A15" s="5" t="s">
        <v>18</v>
      </c>
      <c r="B15" s="10">
        <v>139.71518729924006</v>
      </c>
      <c r="C15" s="6">
        <v>143.47999953445708</v>
      </c>
      <c r="D15" s="6">
        <v>155.05715167934173</v>
      </c>
      <c r="E15" s="6">
        <v>156.75825526804525</v>
      </c>
      <c r="F15" s="6">
        <v>158.37153602646779</v>
      </c>
      <c r="G15" s="6">
        <v>157.05698361745812</v>
      </c>
      <c r="H15" s="6">
        <v>158.11432004044897</v>
      </c>
      <c r="I15" s="6">
        <v>159.30269996521289</v>
      </c>
      <c r="J15" s="6">
        <v>161.23003845822629</v>
      </c>
      <c r="K15" s="6">
        <v>163.26457681876778</v>
      </c>
      <c r="L15" s="6">
        <v>165.4172340367715</v>
      </c>
      <c r="M15" s="6">
        <v>167.70458039028225</v>
      </c>
      <c r="N15" s="6">
        <v>170.11695325362678</v>
      </c>
      <c r="O15" s="6">
        <v>173.89446372750172</v>
      </c>
      <c r="P15" s="6">
        <v>177.8344631879647</v>
      </c>
      <c r="Q15" s="6">
        <v>181.94894953901732</v>
      </c>
      <c r="R15" s="6">
        <v>186.24123991325175</v>
      </c>
      <c r="S15" s="6">
        <v>190.71774541028046</v>
      </c>
      <c r="T15" s="6">
        <v>195.4513448255658</v>
      </c>
      <c r="U15" s="6">
        <v>200.38503036670701</v>
      </c>
      <c r="V15" s="6">
        <v>205.52619004702606</v>
      </c>
      <c r="W15" s="6">
        <v>210.88259575825998</v>
      </c>
      <c r="X15" s="6">
        <v>216.4624871360372</v>
      </c>
    </row>
    <row r="16" spans="1:24" x14ac:dyDescent="0.25">
      <c r="A16" s="3" t="s">
        <v>5</v>
      </c>
      <c r="B16" s="10">
        <v>2316.0368797927817</v>
      </c>
      <c r="C16" s="4">
        <v>2385.0769065763029</v>
      </c>
      <c r="D16" s="4">
        <v>2452.3839225454967</v>
      </c>
      <c r="E16" s="4">
        <v>2521.6755262610036</v>
      </c>
      <c r="F16" s="4">
        <v>2593.2002918675262</v>
      </c>
      <c r="G16" s="4">
        <v>2666.9760671264585</v>
      </c>
      <c r="H16" s="4">
        <v>2743.1772123350643</v>
      </c>
      <c r="I16" s="4">
        <v>2821.7915024872368</v>
      </c>
      <c r="J16" s="4">
        <v>2902.9815729697398</v>
      </c>
      <c r="K16" s="4">
        <v>2986.8033342809781</v>
      </c>
      <c r="L16" s="4">
        <v>3073.2945936772094</v>
      </c>
      <c r="M16" s="4">
        <v>3162.6570619393583</v>
      </c>
      <c r="N16" s="4">
        <v>3254.9071668948391</v>
      </c>
      <c r="O16" s="4">
        <v>3350.0956810811927</v>
      </c>
      <c r="P16" s="4">
        <v>3448.4119985151028</v>
      </c>
      <c r="Q16" s="4">
        <v>3549.9685342974667</v>
      </c>
      <c r="R16" s="4">
        <v>3654.8622924192437</v>
      </c>
      <c r="S16" s="4">
        <v>3763.2047376027203</v>
      </c>
      <c r="T16" s="4">
        <v>3875.105358624377</v>
      </c>
      <c r="U16" s="4">
        <v>3990.6869430125253</v>
      </c>
      <c r="V16" s="4">
        <v>4110.0724128153215</v>
      </c>
      <c r="W16" s="4">
        <v>4233.3889277626422</v>
      </c>
      <c r="X16" s="4">
        <v>4360.7681252427537</v>
      </c>
    </row>
    <row r="17" spans="1:24" x14ac:dyDescent="0.25">
      <c r="A17" s="5" t="s">
        <v>19</v>
      </c>
      <c r="B17" s="10">
        <v>2094.5489797619248</v>
      </c>
      <c r="C17" s="6">
        <v>2162.9754230201156</v>
      </c>
      <c r="D17" s="6">
        <v>2229.131276118399</v>
      </c>
      <c r="E17" s="6">
        <v>2297.2625076600275</v>
      </c>
      <c r="F17" s="6">
        <v>2367.6176181152814</v>
      </c>
      <c r="G17" s="6">
        <v>2440.2143809817344</v>
      </c>
      <c r="H17" s="6">
        <v>2515.2270816987207</v>
      </c>
      <c r="I17" s="6">
        <v>2592.6434198033417</v>
      </c>
      <c r="J17" s="6">
        <v>2672.6259546219121</v>
      </c>
      <c r="K17" s="6">
        <v>2755.2305199839066</v>
      </c>
      <c r="L17" s="6">
        <v>2840.4948458632998</v>
      </c>
      <c r="M17" s="6">
        <v>2928.6205651404762</v>
      </c>
      <c r="N17" s="6">
        <v>3019.6240271191045</v>
      </c>
      <c r="O17" s="6">
        <v>3113.5559251847908</v>
      </c>
      <c r="P17" s="6">
        <v>3210.6055735690684</v>
      </c>
      <c r="Q17" s="6">
        <v>3310.885306949403</v>
      </c>
      <c r="R17" s="6">
        <v>3414.4920482499338</v>
      </c>
      <c r="S17" s="6">
        <v>3521.537180477595</v>
      </c>
      <c r="T17" s="6">
        <v>3632.1301100397891</v>
      </c>
      <c r="U17" s="6">
        <v>3746.3935414367993</v>
      </c>
      <c r="V17" s="6">
        <v>3864.4503130245289</v>
      </c>
      <c r="W17" s="6">
        <v>3986.4275001710621</v>
      </c>
      <c r="X17" s="6">
        <v>4112.4566552279794</v>
      </c>
    </row>
    <row r="18" spans="1:24" x14ac:dyDescent="0.25">
      <c r="A18" s="5" t="s">
        <v>20</v>
      </c>
      <c r="B18" s="10" t="s">
        <v>34</v>
      </c>
      <c r="C18" s="6" t="s">
        <v>34</v>
      </c>
      <c r="D18" s="6" t="s">
        <v>34</v>
      </c>
      <c r="E18" s="6" t="s">
        <v>34</v>
      </c>
      <c r="F18" s="6" t="s">
        <v>34</v>
      </c>
      <c r="G18" s="6" t="s">
        <v>34</v>
      </c>
      <c r="H18" s="6" t="s">
        <v>34</v>
      </c>
      <c r="I18" s="6" t="s">
        <v>34</v>
      </c>
      <c r="J18" s="6" t="s">
        <v>34</v>
      </c>
      <c r="K18" s="6" t="s">
        <v>34</v>
      </c>
      <c r="L18" s="6" t="s">
        <v>34</v>
      </c>
      <c r="M18" s="6" t="s">
        <v>34</v>
      </c>
      <c r="N18" s="6" t="s">
        <v>34</v>
      </c>
      <c r="O18" s="6" t="s">
        <v>34</v>
      </c>
      <c r="P18" s="6" t="s">
        <v>34</v>
      </c>
      <c r="Q18" s="6" t="s">
        <v>34</v>
      </c>
      <c r="R18" s="6" t="s">
        <v>34</v>
      </c>
      <c r="S18" s="6" t="s">
        <v>34</v>
      </c>
      <c r="T18" s="6" t="s">
        <v>34</v>
      </c>
      <c r="U18" s="6" t="s">
        <v>34</v>
      </c>
      <c r="V18" s="6" t="s">
        <v>34</v>
      </c>
      <c r="W18" s="6" t="s">
        <v>34</v>
      </c>
      <c r="X18" s="6" t="s">
        <v>34</v>
      </c>
    </row>
    <row r="19" spans="1:24" x14ac:dyDescent="0.25">
      <c r="A19" s="5" t="s">
        <v>21</v>
      </c>
      <c r="B19" s="10" t="s">
        <v>34</v>
      </c>
      <c r="C19" s="6" t="s">
        <v>34</v>
      </c>
      <c r="D19" s="6" t="s">
        <v>34</v>
      </c>
      <c r="E19" s="6" t="s">
        <v>34</v>
      </c>
      <c r="F19" s="6" t="s">
        <v>34</v>
      </c>
      <c r="G19" s="6" t="s">
        <v>34</v>
      </c>
      <c r="H19" s="6" t="s">
        <v>34</v>
      </c>
      <c r="I19" s="6" t="s">
        <v>34</v>
      </c>
      <c r="J19" s="6" t="s">
        <v>34</v>
      </c>
      <c r="K19" s="6" t="s">
        <v>34</v>
      </c>
      <c r="L19" s="6" t="s">
        <v>34</v>
      </c>
      <c r="M19" s="6" t="s">
        <v>34</v>
      </c>
      <c r="N19" s="6" t="s">
        <v>34</v>
      </c>
      <c r="O19" s="6" t="s">
        <v>34</v>
      </c>
      <c r="P19" s="6" t="s">
        <v>34</v>
      </c>
      <c r="Q19" s="6" t="s">
        <v>34</v>
      </c>
      <c r="R19" s="6" t="s">
        <v>34</v>
      </c>
      <c r="S19" s="6" t="s">
        <v>34</v>
      </c>
      <c r="T19" s="6" t="s">
        <v>34</v>
      </c>
      <c r="U19" s="6" t="s">
        <v>34</v>
      </c>
      <c r="V19" s="6" t="s">
        <v>34</v>
      </c>
      <c r="W19" s="6" t="s">
        <v>34</v>
      </c>
      <c r="X19" s="6" t="s">
        <v>34</v>
      </c>
    </row>
    <row r="20" spans="1:24" x14ac:dyDescent="0.25">
      <c r="A20" s="5" t="s">
        <v>22</v>
      </c>
      <c r="B20" s="10">
        <v>178.51082577085697</v>
      </c>
      <c r="C20" s="6">
        <v>179.31326337948511</v>
      </c>
      <c r="D20" s="6">
        <v>180.12212048898229</v>
      </c>
      <c r="E20" s="6">
        <v>180.93744845535545</v>
      </c>
      <c r="F20" s="6">
        <v>181.75929904545958</v>
      </c>
      <c r="G20" s="6">
        <v>182.58772444028457</v>
      </c>
      <c r="H20" s="6">
        <v>183.42277723826814</v>
      </c>
      <c r="I20" s="6">
        <v>184.26451045863556</v>
      </c>
      <c r="J20" s="6">
        <v>185.11297754476593</v>
      </c>
      <c r="K20" s="6">
        <v>185.96823236758539</v>
      </c>
      <c r="L20" s="6">
        <v>186.83032922898735</v>
      </c>
      <c r="M20" s="6">
        <v>187.69932286528055</v>
      </c>
      <c r="N20" s="6">
        <v>188.57526845066408</v>
      </c>
      <c r="O20" s="6">
        <v>189.4582216007307</v>
      </c>
      <c r="P20" s="6">
        <v>190.34823837599785</v>
      </c>
      <c r="Q20" s="6">
        <v>191.24537528546711</v>
      </c>
      <c r="R20" s="6">
        <v>192.14968929021214</v>
      </c>
      <c r="S20" s="6">
        <v>193.06123780699514</v>
      </c>
      <c r="T20" s="6">
        <v>193.9800787119124</v>
      </c>
      <c r="U20" s="6">
        <v>194.90627034406899</v>
      </c>
      <c r="V20" s="6">
        <v>195.83987150928283</v>
      </c>
      <c r="W20" s="6">
        <v>196.7809414838184</v>
      </c>
      <c r="X20" s="6">
        <v>197.72954001815023</v>
      </c>
    </row>
    <row r="21" spans="1:24" x14ac:dyDescent="0.25">
      <c r="A21" s="5" t="s">
        <v>23</v>
      </c>
      <c r="B21" s="10">
        <v>42.977074260000002</v>
      </c>
      <c r="C21" s="6">
        <v>42.788220176701927</v>
      </c>
      <c r="D21" s="6">
        <v>43.130525938115539</v>
      </c>
      <c r="E21" s="6">
        <v>43.475570145620466</v>
      </c>
      <c r="F21" s="6">
        <v>43.823374706785415</v>
      </c>
      <c r="G21" s="6">
        <v>44.173961704439712</v>
      </c>
      <c r="H21" s="6">
        <v>44.527353398075235</v>
      </c>
      <c r="I21" s="6">
        <v>44.883572225259826</v>
      </c>
      <c r="J21" s="6">
        <v>45.24264080306191</v>
      </c>
      <c r="K21" s="6">
        <v>45.6045819294864</v>
      </c>
      <c r="L21" s="6">
        <v>45.969418584922295</v>
      </c>
      <c r="M21" s="6">
        <v>46.337173933601676</v>
      </c>
      <c r="N21" s="6">
        <v>46.707871325070485</v>
      </c>
      <c r="O21" s="6">
        <v>47.081534295671055</v>
      </c>
      <c r="P21" s="6">
        <v>47.458186570036425</v>
      </c>
      <c r="Q21" s="6">
        <v>47.837852062596717</v>
      </c>
      <c r="R21" s="6">
        <v>48.220554879097492</v>
      </c>
      <c r="S21" s="6">
        <v>48.606319318130275</v>
      </c>
      <c r="T21" s="6">
        <v>48.995169872675319</v>
      </c>
      <c r="U21" s="6">
        <v>49.387131231656724</v>
      </c>
      <c r="V21" s="6">
        <v>49.78222828150998</v>
      </c>
      <c r="W21" s="6">
        <v>50.180486107762057</v>
      </c>
      <c r="X21" s="6">
        <v>50.581929996624154</v>
      </c>
    </row>
    <row r="22" spans="1:24" x14ac:dyDescent="0.25">
      <c r="A22" s="3" t="s">
        <v>6</v>
      </c>
      <c r="B22" s="10">
        <v>1192.4626196209144</v>
      </c>
      <c r="C22" s="4">
        <v>1158.2281699400537</v>
      </c>
      <c r="D22" s="4">
        <v>1129.2147019720517</v>
      </c>
      <c r="E22" s="4">
        <v>1119.6913920334059</v>
      </c>
      <c r="F22" s="4">
        <v>1110.3875298047683</v>
      </c>
      <c r="G22" s="4">
        <v>1093.6789618669709</v>
      </c>
      <c r="H22" s="4">
        <v>1085.8640748374498</v>
      </c>
      <c r="I22" s="4">
        <v>1080.0887418271132</v>
      </c>
      <c r="J22" s="4">
        <v>1071.4929048316458</v>
      </c>
      <c r="K22" s="4">
        <v>1066.5144380918566</v>
      </c>
      <c r="L22" s="4">
        <v>1054.0447119481196</v>
      </c>
      <c r="M22" s="4">
        <v>1037.5251157145444</v>
      </c>
      <c r="N22" s="4">
        <v>995.02769026851934</v>
      </c>
      <c r="O22" s="4">
        <v>1007.8769663812541</v>
      </c>
      <c r="P22" s="4">
        <v>1015.5819952870457</v>
      </c>
      <c r="Q22" s="4">
        <v>1033.7816769960418</v>
      </c>
      <c r="R22" s="4">
        <v>1055.1609102591929</v>
      </c>
      <c r="S22" s="4">
        <v>1081.0817739632282</v>
      </c>
      <c r="T22" s="4">
        <v>1107.6052942168405</v>
      </c>
      <c r="U22" s="4">
        <v>1135.3361965799515</v>
      </c>
      <c r="V22" s="4">
        <v>1164.7829754675406</v>
      </c>
      <c r="W22" s="4">
        <v>1197.122194972437</v>
      </c>
      <c r="X22" s="4">
        <v>1233.4808797840381</v>
      </c>
    </row>
    <row r="23" spans="1:24" x14ac:dyDescent="0.25">
      <c r="A23" s="3" t="s">
        <v>7</v>
      </c>
      <c r="B23" s="10">
        <v>20633.419306052685</v>
      </c>
      <c r="C23" s="4">
        <v>20318.951517141271</v>
      </c>
      <c r="D23" s="4">
        <v>20432.313118127644</v>
      </c>
      <c r="E23" s="4">
        <v>20565.127248710392</v>
      </c>
      <c r="F23" s="4">
        <v>20641.461508917331</v>
      </c>
      <c r="G23" s="4">
        <v>20743.938251236665</v>
      </c>
      <c r="H23" s="4">
        <v>20859.537581572833</v>
      </c>
      <c r="I23" s="4">
        <v>20958.159806368421</v>
      </c>
      <c r="J23" s="4">
        <v>21027.853128527982</v>
      </c>
      <c r="K23" s="4">
        <v>21086.032224630035</v>
      </c>
      <c r="L23" s="4">
        <v>21119.449269557663</v>
      </c>
      <c r="M23" s="4">
        <v>21150.669932957164</v>
      </c>
      <c r="N23" s="4">
        <v>21161.733597395993</v>
      </c>
      <c r="O23" s="4">
        <v>21225.857319764007</v>
      </c>
      <c r="P23" s="4">
        <v>21291.179231337082</v>
      </c>
      <c r="Q23" s="4">
        <v>21357.717848731139</v>
      </c>
      <c r="R23" s="4">
        <v>21425.521317298597</v>
      </c>
      <c r="S23" s="4">
        <v>21494.625061230865</v>
      </c>
      <c r="T23" s="4">
        <v>21565.070468288897</v>
      </c>
      <c r="U23" s="4">
        <v>21636.893878901537</v>
      </c>
      <c r="V23" s="4">
        <v>21710.134381013908</v>
      </c>
      <c r="W23" s="4">
        <v>21784.832274242977</v>
      </c>
      <c r="X23" s="4">
        <v>21861.029120066654</v>
      </c>
    </row>
    <row r="24" spans="1:24" x14ac:dyDescent="0.25">
      <c r="A24" s="5" t="s">
        <v>24</v>
      </c>
      <c r="B24" s="10">
        <v>11543.207082197761</v>
      </c>
      <c r="C24" s="6">
        <v>11420.677493586263</v>
      </c>
      <c r="D24" s="6">
        <v>11504.949997272826</v>
      </c>
      <c r="E24" s="6">
        <v>11585.819335733468</v>
      </c>
      <c r="F24" s="6">
        <v>11640.319787119957</v>
      </c>
      <c r="G24" s="6">
        <v>11699.554191333906</v>
      </c>
      <c r="H24" s="6">
        <v>11754.488560516853</v>
      </c>
      <c r="I24" s="6">
        <v>11793.156951421221</v>
      </c>
      <c r="J24" s="6">
        <v>11807.544505585605</v>
      </c>
      <c r="K24" s="6">
        <v>11816.780446377903</v>
      </c>
      <c r="L24" s="6">
        <v>11809.748669218701</v>
      </c>
      <c r="M24" s="6">
        <v>11794.393558264734</v>
      </c>
      <c r="N24" s="6">
        <v>11767.805365613298</v>
      </c>
      <c r="O24" s="6">
        <v>11792.525990214623</v>
      </c>
      <c r="P24" s="6">
        <v>11817.368040748093</v>
      </c>
      <c r="Q24" s="6">
        <v>11842.332113649167</v>
      </c>
      <c r="R24" s="6">
        <v>11867.418808282946</v>
      </c>
      <c r="S24" s="6">
        <v>11892.628726958572</v>
      </c>
      <c r="T24" s="6">
        <v>11917.96247494369</v>
      </c>
      <c r="U24" s="6">
        <v>11943.420660478969</v>
      </c>
      <c r="V24" s="6">
        <v>11969.003894792717</v>
      </c>
      <c r="W24" s="6">
        <v>11994.71279211555</v>
      </c>
      <c r="X24" s="6">
        <v>12020.547969695144</v>
      </c>
    </row>
    <row r="25" spans="1:24" x14ac:dyDescent="0.25">
      <c r="A25" s="5" t="s">
        <v>25</v>
      </c>
      <c r="B25" s="10">
        <v>1969.7332073996872</v>
      </c>
      <c r="C25" s="6">
        <v>1961.4714887138498</v>
      </c>
      <c r="D25" s="6">
        <v>1969.4396873057556</v>
      </c>
      <c r="E25" s="6">
        <v>1979.3259494658355</v>
      </c>
      <c r="F25" s="6">
        <v>1986.3104674405363</v>
      </c>
      <c r="G25" s="6">
        <v>1994.5972528262359</v>
      </c>
      <c r="H25" s="6">
        <v>2002.2733104065617</v>
      </c>
      <c r="I25" s="6">
        <v>2007.2817324424241</v>
      </c>
      <c r="J25" s="6">
        <v>2008.6301311218936</v>
      </c>
      <c r="K25" s="6">
        <v>2009.404121056974</v>
      </c>
      <c r="L25" s="6">
        <v>2007.5844245496746</v>
      </c>
      <c r="M25" s="6">
        <v>2004.2445493068367</v>
      </c>
      <c r="N25" s="6">
        <v>2000.5641645596361</v>
      </c>
      <c r="O25" s="6">
        <v>2001.545917152303</v>
      </c>
      <c r="P25" s="6">
        <v>2002.5348311637974</v>
      </c>
      <c r="Q25" s="6">
        <v>2003.530958833268</v>
      </c>
      <c r="R25" s="6">
        <v>2004.5343527809234</v>
      </c>
      <c r="S25" s="6">
        <v>2005.5450660108113</v>
      </c>
      <c r="T25" s="6">
        <v>2006.5631519136191</v>
      </c>
      <c r="U25" s="6">
        <v>2007.5886642694932</v>
      </c>
      <c r="V25" s="6">
        <v>2008.6216572508815</v>
      </c>
      <c r="W25" s="6">
        <v>2009.662185425394</v>
      </c>
      <c r="X25" s="6">
        <v>2010.7103037586849</v>
      </c>
    </row>
    <row r="26" spans="1:24" x14ac:dyDescent="0.25">
      <c r="A26" s="5" t="s">
        <v>26</v>
      </c>
      <c r="B26" s="10">
        <v>5893.9152840166389</v>
      </c>
      <c r="C26" s="6">
        <v>5616.9783106956656</v>
      </c>
      <c r="D26" s="6">
        <v>5620.3973001628538</v>
      </c>
      <c r="E26" s="6">
        <v>5646.2209833999295</v>
      </c>
      <c r="F26" s="6">
        <v>5644.9975167812518</v>
      </c>
      <c r="G26" s="6">
        <v>5663.322423411696</v>
      </c>
      <c r="H26" s="6">
        <v>5698.0231674698589</v>
      </c>
      <c r="I26" s="6">
        <v>5733.9653377753102</v>
      </c>
      <c r="J26" s="6">
        <v>5768.8052685410466</v>
      </c>
      <c r="K26" s="6">
        <v>5797.3928727438706</v>
      </c>
      <c r="L26" s="6">
        <v>5819.5689731247921</v>
      </c>
      <c r="M26" s="6">
        <v>5848.4540391740848</v>
      </c>
      <c r="N26" s="6">
        <v>5868.3662042502801</v>
      </c>
      <c r="O26" s="6">
        <v>5874.4329520266065</v>
      </c>
      <c r="P26" s="6">
        <v>5880.5440173018569</v>
      </c>
      <c r="Q26" s="6">
        <v>5886.6997238587828</v>
      </c>
      <c r="R26" s="6">
        <v>5892.9003978460323</v>
      </c>
      <c r="S26" s="6">
        <v>5899.1463677954489</v>
      </c>
      <c r="T26" s="6">
        <v>5905.3443613437648</v>
      </c>
      <c r="U26" s="6">
        <v>5911.5875663109455</v>
      </c>
      <c r="V26" s="6">
        <v>5917.8763124928173</v>
      </c>
      <c r="W26" s="6">
        <v>5924.2109320909103</v>
      </c>
      <c r="X26" s="6">
        <v>5930.5917597300049</v>
      </c>
    </row>
    <row r="27" spans="1:24" x14ac:dyDescent="0.25">
      <c r="A27" s="5" t="s">
        <v>27</v>
      </c>
      <c r="B27" s="10">
        <v>457.45171999999997</v>
      </c>
      <c r="C27" s="6">
        <v>457.45171999999997</v>
      </c>
      <c r="D27" s="6">
        <v>457.45171999999997</v>
      </c>
      <c r="E27" s="6">
        <v>457.45171999999997</v>
      </c>
      <c r="F27" s="6">
        <v>457.45171999999997</v>
      </c>
      <c r="G27" s="6">
        <v>457.45171999999997</v>
      </c>
      <c r="H27" s="6">
        <v>457.45171999999997</v>
      </c>
      <c r="I27" s="6">
        <v>457.45171999999997</v>
      </c>
      <c r="J27" s="6">
        <v>457.45171999999997</v>
      </c>
      <c r="K27" s="6">
        <v>457.45171999999997</v>
      </c>
      <c r="L27" s="6">
        <v>457.45171999999997</v>
      </c>
      <c r="M27" s="6">
        <v>457.45171999999997</v>
      </c>
      <c r="N27" s="6">
        <v>457.45171999999997</v>
      </c>
      <c r="O27" s="6">
        <v>457.45171999999997</v>
      </c>
      <c r="P27" s="6">
        <v>457.45171999999997</v>
      </c>
      <c r="Q27" s="6">
        <v>457.45171999999997</v>
      </c>
      <c r="R27" s="6">
        <v>457.45171999999997</v>
      </c>
      <c r="S27" s="6">
        <v>457.45171999999997</v>
      </c>
      <c r="T27" s="6">
        <v>457.45171999999997</v>
      </c>
      <c r="U27" s="6">
        <v>457.45171999999997</v>
      </c>
      <c r="V27" s="6">
        <v>457.45171999999997</v>
      </c>
      <c r="W27" s="6">
        <v>457.45171999999997</v>
      </c>
      <c r="X27" s="6">
        <v>457.45171999999997</v>
      </c>
    </row>
    <row r="28" spans="1:24" x14ac:dyDescent="0.25">
      <c r="A28" s="5" t="s">
        <v>28</v>
      </c>
      <c r="B28" s="10">
        <v>88.762666666666675</v>
      </c>
      <c r="C28" s="6">
        <v>79.219282564993321</v>
      </c>
      <c r="D28" s="6">
        <v>78.811069558718486</v>
      </c>
      <c r="E28" s="6">
        <v>79.244492164748237</v>
      </c>
      <c r="F28" s="6">
        <v>78.969654327480413</v>
      </c>
      <c r="G28" s="6">
        <v>79.264687576308958</v>
      </c>
      <c r="H28" s="6">
        <v>80.092914323341148</v>
      </c>
      <c r="I28" s="6">
        <v>81.063641250092701</v>
      </c>
      <c r="J28" s="6">
        <v>82.100905376035101</v>
      </c>
      <c r="K28" s="6">
        <v>83.003894211952229</v>
      </c>
      <c r="L28" s="6">
        <v>83.807715882550625</v>
      </c>
      <c r="M28" s="6">
        <v>84.890513584797233</v>
      </c>
      <c r="N28" s="6">
        <v>85.765195276133454</v>
      </c>
      <c r="O28" s="6">
        <v>85.765195276133454</v>
      </c>
      <c r="P28" s="6">
        <v>85.765195276133454</v>
      </c>
      <c r="Q28" s="6">
        <v>85.765195276133454</v>
      </c>
      <c r="R28" s="6">
        <v>85.765195276133454</v>
      </c>
      <c r="S28" s="6">
        <v>85.765195276133454</v>
      </c>
      <c r="T28" s="6">
        <v>85.765195276133454</v>
      </c>
      <c r="U28" s="6">
        <v>85.765195276133454</v>
      </c>
      <c r="V28" s="6">
        <v>85.765195276133454</v>
      </c>
      <c r="W28" s="6">
        <v>85.765195276133454</v>
      </c>
      <c r="X28" s="6">
        <v>85.765195276133454</v>
      </c>
    </row>
    <row r="29" spans="1:24" x14ac:dyDescent="0.25">
      <c r="A29" s="5" t="s">
        <v>29</v>
      </c>
      <c r="B29" s="10">
        <v>680.3493457719328</v>
      </c>
      <c r="C29" s="6">
        <v>783.15322158049798</v>
      </c>
      <c r="D29" s="6">
        <v>801.2633438274861</v>
      </c>
      <c r="E29" s="6">
        <v>817.06476794641139</v>
      </c>
      <c r="F29" s="6">
        <v>833.41236324810689</v>
      </c>
      <c r="G29" s="6">
        <v>849.74797608851918</v>
      </c>
      <c r="H29" s="6">
        <v>867.20790885621864</v>
      </c>
      <c r="I29" s="6">
        <v>885.24042347937097</v>
      </c>
      <c r="J29" s="6">
        <v>903.32059790340031</v>
      </c>
      <c r="K29" s="6">
        <v>921.99917023932926</v>
      </c>
      <c r="L29" s="6">
        <v>941.28776678194527</v>
      </c>
      <c r="M29" s="6">
        <v>961.23555262670902</v>
      </c>
      <c r="N29" s="6">
        <v>981.78094769664438</v>
      </c>
      <c r="O29" s="6">
        <v>1014.1355450943429</v>
      </c>
      <c r="P29" s="6">
        <v>1047.5154268472011</v>
      </c>
      <c r="Q29" s="6">
        <v>1081.9381371137849</v>
      </c>
      <c r="R29" s="6">
        <v>1117.4508431125605</v>
      </c>
      <c r="S29" s="6">
        <v>1154.0879851899008</v>
      </c>
      <c r="T29" s="6">
        <v>1191.9835648116905</v>
      </c>
      <c r="U29" s="6">
        <v>1231.0800725659944</v>
      </c>
      <c r="V29" s="6">
        <v>1271.4156012013548</v>
      </c>
      <c r="W29" s="6">
        <v>1313.0294493349895</v>
      </c>
      <c r="X29" s="6">
        <v>1355.9621716066847</v>
      </c>
    </row>
    <row r="30" spans="1:24" x14ac:dyDescent="0.25">
      <c r="A30" s="3" t="s">
        <v>8</v>
      </c>
      <c r="B30" s="10">
        <v>890.10404199228606</v>
      </c>
      <c r="C30" s="4">
        <v>850.36137023692959</v>
      </c>
      <c r="D30" s="4">
        <v>814.20526914526727</v>
      </c>
      <c r="E30" s="4">
        <v>779.28134716982015</v>
      </c>
      <c r="F30" s="4">
        <v>748.23233130057997</v>
      </c>
      <c r="G30" s="4">
        <v>720.50297394127688</v>
      </c>
      <c r="H30" s="4">
        <v>695.68020259465277</v>
      </c>
      <c r="I30" s="4">
        <v>673.41317175726863</v>
      </c>
      <c r="J30" s="4">
        <v>653.40290880445286</v>
      </c>
      <c r="K30" s="4">
        <v>635.39376599110665</v>
      </c>
      <c r="L30" s="4">
        <v>619.16635714228914</v>
      </c>
      <c r="M30" s="4">
        <v>604.53171529302563</v>
      </c>
      <c r="N30" s="4">
        <v>591.32645483286672</v>
      </c>
      <c r="O30" s="4">
        <v>579.40876049143401</v>
      </c>
      <c r="P30" s="4">
        <v>568.65505730230382</v>
      </c>
      <c r="Q30" s="4">
        <v>558.95724176266197</v>
      </c>
      <c r="R30" s="4">
        <v>550.22037579666767</v>
      </c>
      <c r="S30" s="4">
        <v>542.36076267668727</v>
      </c>
      <c r="T30" s="4">
        <v>532.82105062271398</v>
      </c>
      <c r="U30" s="4">
        <v>523.83554753019382</v>
      </c>
      <c r="V30" s="4">
        <v>515.51171506337607</v>
      </c>
      <c r="W30" s="4">
        <v>507.7942600312976</v>
      </c>
      <c r="X30" s="4">
        <v>500.63348702300374</v>
      </c>
    </row>
    <row r="31" spans="1:24" x14ac:dyDescent="0.25">
      <c r="A31" s="5" t="s">
        <v>30</v>
      </c>
      <c r="B31" s="10">
        <v>692.70918628536094</v>
      </c>
      <c r="C31" s="6">
        <v>655.61817286109431</v>
      </c>
      <c r="D31" s="6">
        <v>617.33753605443894</v>
      </c>
      <c r="E31" s="6">
        <v>580.4704628269152</v>
      </c>
      <c r="F31" s="6">
        <v>547.38330955956826</v>
      </c>
      <c r="G31" s="6">
        <v>517.587716380095</v>
      </c>
      <c r="H31" s="6">
        <v>490.67009117078914</v>
      </c>
      <c r="I31" s="6">
        <v>466.27905727997245</v>
      </c>
      <c r="J31" s="6">
        <v>444.11509913045154</v>
      </c>
      <c r="K31" s="6">
        <v>423.92201393700992</v>
      </c>
      <c r="L31" s="6">
        <v>405.47984810669425</v>
      </c>
      <c r="M31" s="6">
        <v>388.59905458115975</v>
      </c>
      <c r="N31" s="6">
        <v>373.11565467642566</v>
      </c>
      <c r="O31" s="6">
        <v>358.88722675609472</v>
      </c>
      <c r="P31" s="6">
        <v>345.7895758751996</v>
      </c>
      <c r="Q31" s="6">
        <v>333.71396461191745</v>
      </c>
      <c r="R31" s="6">
        <v>322.56480669489366</v>
      </c>
      <c r="S31" s="6">
        <v>312.25774258013581</v>
      </c>
      <c r="T31" s="6">
        <v>302.71803052616252</v>
      </c>
      <c r="U31" s="6">
        <v>293.73252743364236</v>
      </c>
      <c r="V31" s="6">
        <v>285.40869496682461</v>
      </c>
      <c r="W31" s="6">
        <v>277.69123993474614</v>
      </c>
      <c r="X31" s="6">
        <v>270.53046692645228</v>
      </c>
    </row>
    <row r="32" spans="1:24" x14ac:dyDescent="0.25">
      <c r="A32" s="5" t="s">
        <v>31</v>
      </c>
      <c r="B32" s="10">
        <v>25.636408320000001</v>
      </c>
      <c r="C32" s="6">
        <v>26.338207946901385</v>
      </c>
      <c r="D32" s="6">
        <v>27.139586338236526</v>
      </c>
      <c r="E32" s="6">
        <v>27.748995008066004</v>
      </c>
      <c r="F32" s="6">
        <v>28.44271988326765</v>
      </c>
      <c r="G32" s="6">
        <v>29.153787880349334</v>
      </c>
      <c r="H32" s="6">
        <v>29.882632577358073</v>
      </c>
      <c r="I32" s="6">
        <v>30.629698391792012</v>
      </c>
      <c r="J32" s="6">
        <v>31.395440851586809</v>
      </c>
      <c r="K32" s="6">
        <v>32.180326872876485</v>
      </c>
      <c r="L32" s="6">
        <v>32.984835044698386</v>
      </c>
      <c r="M32" s="6">
        <v>33.80945592081585</v>
      </c>
      <c r="N32" s="6">
        <v>34.65469231883624</v>
      </c>
      <c r="O32" s="6">
        <v>35.521059626807144</v>
      </c>
      <c r="P32" s="6">
        <v>36.409086117477329</v>
      </c>
      <c r="Q32" s="6">
        <v>37.319313270414256</v>
      </c>
      <c r="R32" s="6">
        <v>38.252296102174597</v>
      </c>
      <c r="S32" s="6">
        <v>39.20860350472897</v>
      </c>
      <c r="T32" s="6">
        <v>39.20860350472897</v>
      </c>
      <c r="U32" s="6">
        <v>39.20860350472897</v>
      </c>
      <c r="V32" s="6">
        <v>39.20860350472897</v>
      </c>
      <c r="W32" s="6">
        <v>39.20860350472897</v>
      </c>
      <c r="X32" s="6">
        <v>39.20860350472897</v>
      </c>
    </row>
    <row r="33" spans="1:24" x14ac:dyDescent="0.25">
      <c r="A33" s="5" t="s">
        <v>32</v>
      </c>
      <c r="B33" s="10">
        <v>23.892274029886991</v>
      </c>
      <c r="C33" s="6">
        <v>24.685277331368315</v>
      </c>
      <c r="D33" s="6">
        <v>24.685277331368315</v>
      </c>
      <c r="E33" s="6">
        <v>24.685277331368315</v>
      </c>
      <c r="F33" s="6">
        <v>24.685277331368315</v>
      </c>
      <c r="G33" s="6">
        <v>24.685277331368315</v>
      </c>
      <c r="H33" s="6">
        <v>24.685277331368315</v>
      </c>
      <c r="I33" s="6">
        <v>24.685277331368315</v>
      </c>
      <c r="J33" s="6">
        <v>24.685277331368315</v>
      </c>
      <c r="K33" s="6">
        <v>24.685277331368315</v>
      </c>
      <c r="L33" s="6">
        <v>24.685277331368315</v>
      </c>
      <c r="M33" s="6">
        <v>24.685277331368315</v>
      </c>
      <c r="N33" s="6">
        <v>24.685277331368315</v>
      </c>
      <c r="O33" s="6">
        <v>24.685277331368315</v>
      </c>
      <c r="P33" s="6">
        <v>24.685277331368315</v>
      </c>
      <c r="Q33" s="6">
        <v>24.685277331368315</v>
      </c>
      <c r="R33" s="6">
        <v>24.685277331368315</v>
      </c>
      <c r="S33" s="6">
        <v>24.685277331368315</v>
      </c>
      <c r="T33" s="6">
        <v>24.685277331368315</v>
      </c>
      <c r="U33" s="6">
        <v>24.685277331368315</v>
      </c>
      <c r="V33" s="6">
        <v>24.685277331368315</v>
      </c>
      <c r="W33" s="6">
        <v>24.685277331368315</v>
      </c>
      <c r="X33" s="6">
        <v>24.685277331368315</v>
      </c>
    </row>
    <row r="34" spans="1:24" x14ac:dyDescent="0.25">
      <c r="A34" s="5" t="s">
        <v>33</v>
      </c>
      <c r="B34" s="10">
        <v>147.86617335703824</v>
      </c>
      <c r="C34" s="6">
        <v>143.7197120975656</v>
      </c>
      <c r="D34" s="6">
        <v>145.04286942122354</v>
      </c>
      <c r="E34" s="6">
        <v>146.37661200347065</v>
      </c>
      <c r="F34" s="6">
        <v>147.72102452637583</v>
      </c>
      <c r="G34" s="6">
        <v>149.07619234946418</v>
      </c>
      <c r="H34" s="6">
        <v>150.4422015151373</v>
      </c>
      <c r="I34" s="6">
        <v>151.81913875413579</v>
      </c>
      <c r="J34" s="6">
        <v>153.20709149104624</v>
      </c>
      <c r="K34" s="6">
        <v>154.60614784985199</v>
      </c>
      <c r="L34" s="6">
        <v>156.01639665952817</v>
      </c>
      <c r="M34" s="6">
        <v>157.43792745968176</v>
      </c>
      <c r="N34" s="6">
        <v>158.87083050623656</v>
      </c>
      <c r="O34" s="6">
        <v>160.31519677716383</v>
      </c>
      <c r="P34" s="6">
        <v>161.77111797825856</v>
      </c>
      <c r="Q34" s="6">
        <v>163.23868654896197</v>
      </c>
      <c r="R34" s="6">
        <v>164.71799566823103</v>
      </c>
      <c r="S34" s="6">
        <v>166.20913926045421</v>
      </c>
      <c r="T34" s="6">
        <v>166.20913926045421</v>
      </c>
      <c r="U34" s="6">
        <v>166.20913926045421</v>
      </c>
      <c r="V34" s="6">
        <v>166.20913926045421</v>
      </c>
      <c r="W34" s="6">
        <v>166.20913926045421</v>
      </c>
      <c r="X34" s="6">
        <v>166.20913926045421</v>
      </c>
    </row>
    <row r="35" spans="1:24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</row>
    <row r="36" spans="1:24" s="2" customFormat="1" x14ac:dyDescent="0.25">
      <c r="A36" s="1" t="s">
        <v>9</v>
      </c>
      <c r="B36" s="11">
        <f>SUM(B2,B7,B8,B9,B10,B16,B22,B23,B30)</f>
        <v>60934.54102147949</v>
      </c>
      <c r="C36" s="8">
        <v>61162.385981097934</v>
      </c>
      <c r="D36" s="8">
        <v>63149.749361566544</v>
      </c>
      <c r="E36" s="8">
        <v>62470.429003182689</v>
      </c>
      <c r="F36" s="8">
        <v>62582.197273545971</v>
      </c>
      <c r="G36" s="8">
        <v>62495.023351335862</v>
      </c>
      <c r="H36" s="8">
        <v>62661.528787132491</v>
      </c>
      <c r="I36" s="8">
        <v>62251.197720765791</v>
      </c>
      <c r="J36" s="8">
        <v>61197.911443013763</v>
      </c>
      <c r="K36" s="8">
        <v>61042.308207376831</v>
      </c>
      <c r="L36" s="8">
        <v>60345.998499302921</v>
      </c>
      <c r="M36" s="8">
        <v>60248.889204077437</v>
      </c>
      <c r="N36" s="8">
        <v>59665.652163373874</v>
      </c>
      <c r="O36" s="8">
        <v>60380.372721276122</v>
      </c>
      <c r="P36" s="8">
        <v>60789.560608225693</v>
      </c>
      <c r="Q36" s="8">
        <v>61125.211131732205</v>
      </c>
      <c r="R36" s="8">
        <v>61654.711791947469</v>
      </c>
      <c r="S36" s="8">
        <v>62504.334158048478</v>
      </c>
      <c r="T36" s="8">
        <v>62745.251778425794</v>
      </c>
      <c r="U36" s="8">
        <v>63488.332098074257</v>
      </c>
      <c r="V36" s="8">
        <v>64125.889088214513</v>
      </c>
      <c r="W36" s="8">
        <v>64710.487133884599</v>
      </c>
      <c r="X36" s="8">
        <v>65383.647695252395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196F66-19A1-4A1F-9BB3-D6194945FDE7}">
  <dimension ref="A1:X36"/>
  <sheetViews>
    <sheetView zoomScale="80" zoomScaleNormal="80" workbookViewId="0">
      <selection activeCell="H32" sqref="H32"/>
    </sheetView>
  </sheetViews>
  <sheetFormatPr defaultRowHeight="15" x14ac:dyDescent="0.25"/>
  <cols>
    <col min="1" max="1" width="47.85546875" customWidth="1"/>
  </cols>
  <sheetData>
    <row r="1" spans="1:24" s="2" customFormat="1" x14ac:dyDescent="0.25">
      <c r="A1" s="1" t="s">
        <v>35</v>
      </c>
      <c r="B1" s="9">
        <v>2018</v>
      </c>
      <c r="C1" s="1">
        <v>2019</v>
      </c>
      <c r="D1" s="1">
        <v>2020</v>
      </c>
      <c r="E1" s="1">
        <v>2021</v>
      </c>
      <c r="F1" s="1">
        <v>2022</v>
      </c>
      <c r="G1" s="1">
        <v>2023</v>
      </c>
      <c r="H1" s="1">
        <v>2024</v>
      </c>
      <c r="I1" s="1">
        <v>2025</v>
      </c>
      <c r="J1" s="1">
        <v>2026</v>
      </c>
      <c r="K1" s="1">
        <v>2027</v>
      </c>
      <c r="L1" s="1">
        <v>2028</v>
      </c>
      <c r="M1" s="1">
        <v>2029</v>
      </c>
      <c r="N1" s="1">
        <v>2030</v>
      </c>
      <c r="O1" s="1">
        <v>2031</v>
      </c>
      <c r="P1" s="1">
        <v>2032</v>
      </c>
      <c r="Q1" s="1">
        <v>2033</v>
      </c>
      <c r="R1" s="1">
        <v>2034</v>
      </c>
      <c r="S1" s="1">
        <v>2035</v>
      </c>
      <c r="T1" s="1">
        <v>2036</v>
      </c>
      <c r="U1" s="1">
        <v>2037</v>
      </c>
      <c r="V1" s="1">
        <v>2038</v>
      </c>
      <c r="W1" s="1">
        <v>2039</v>
      </c>
      <c r="X1" s="1">
        <v>2040</v>
      </c>
    </row>
    <row r="2" spans="1:24" x14ac:dyDescent="0.25">
      <c r="A2" s="3" t="s">
        <v>0</v>
      </c>
      <c r="B2" s="10">
        <v>10630.806730813772</v>
      </c>
      <c r="C2" s="4">
        <v>10492.995531674858</v>
      </c>
      <c r="D2" s="4">
        <v>11730.778457653681</v>
      </c>
      <c r="E2" s="4">
        <v>10549.021659246418</v>
      </c>
      <c r="F2" s="4">
        <v>9652.1371603880543</v>
      </c>
      <c r="G2" s="4">
        <v>9513.7299410378764</v>
      </c>
      <c r="H2" s="4">
        <v>9217.2665273931943</v>
      </c>
      <c r="I2" s="4">
        <v>8154.988967869981</v>
      </c>
      <c r="J2" s="4">
        <v>6974.7455605148243</v>
      </c>
      <c r="K2" s="4">
        <v>7126.1910524851155</v>
      </c>
      <c r="L2" s="4">
        <v>7119.7991138701182</v>
      </c>
      <c r="M2" s="4">
        <v>7248.9222089087862</v>
      </c>
      <c r="N2" s="4">
        <v>7008.0841876265276</v>
      </c>
      <c r="O2" s="4">
        <v>7474.3275364038436</v>
      </c>
      <c r="P2" s="4">
        <v>7964.4273650363184</v>
      </c>
      <c r="Q2" s="4">
        <v>8288.7962020292543</v>
      </c>
      <c r="R2" s="4">
        <v>8590.2467362459483</v>
      </c>
      <c r="S2" s="4">
        <v>9215.184519147384</v>
      </c>
      <c r="T2" s="4">
        <v>9219.0158207582663</v>
      </c>
      <c r="U2" s="4">
        <v>9553.2562584546122</v>
      </c>
      <c r="V2" s="4">
        <v>9836.2907704200861</v>
      </c>
      <c r="W2" s="4">
        <v>10199.024027430571</v>
      </c>
      <c r="X2" s="4">
        <v>10450.327335736127</v>
      </c>
    </row>
    <row r="3" spans="1:24" x14ac:dyDescent="0.25">
      <c r="A3" s="5" t="s">
        <v>10</v>
      </c>
      <c r="B3" s="10">
        <v>10108.887274936762</v>
      </c>
      <c r="C3" s="6">
        <v>10005.431290590841</v>
      </c>
      <c r="D3" s="6">
        <v>11211.439155494882</v>
      </c>
      <c r="E3" s="6">
        <v>10016.176578677187</v>
      </c>
      <c r="F3" s="6">
        <v>9110.0100817428265</v>
      </c>
      <c r="G3" s="6">
        <v>8973.5968136635329</v>
      </c>
      <c r="H3" s="6">
        <v>8710.3931665921391</v>
      </c>
      <c r="I3" s="6">
        <v>7616.8897954826462</v>
      </c>
      <c r="J3" s="6">
        <v>6438.4868699640747</v>
      </c>
      <c r="K3" s="6">
        <v>6590.7072854268736</v>
      </c>
      <c r="L3" s="6">
        <v>6585.2524485835984</v>
      </c>
      <c r="M3" s="6">
        <v>6747.1226468180566</v>
      </c>
      <c r="N3" s="6">
        <v>6475.1828467576388</v>
      </c>
      <c r="O3" s="6">
        <v>6941.0960182090648</v>
      </c>
      <c r="P3" s="6">
        <v>7429.6318995411621</v>
      </c>
      <c r="Q3" s="6">
        <v>7752.5313703791235</v>
      </c>
      <c r="R3" s="6">
        <v>8084.4757426640117</v>
      </c>
      <c r="S3" s="6">
        <v>8675.5073259538931</v>
      </c>
      <c r="T3" s="6">
        <v>8677.8242660181877</v>
      </c>
      <c r="U3" s="6">
        <v>9010.2588031315845</v>
      </c>
      <c r="V3" s="6">
        <v>9291.4605209878373</v>
      </c>
      <c r="W3" s="6">
        <v>9684.1952718076755</v>
      </c>
      <c r="X3" s="6">
        <v>9901.4977053292714</v>
      </c>
    </row>
    <row r="4" spans="1:24" x14ac:dyDescent="0.25">
      <c r="A4" s="5" t="s">
        <v>11</v>
      </c>
      <c r="B4" s="10">
        <v>322.18243086202011</v>
      </c>
      <c r="C4" s="6">
        <v>291.32367811083645</v>
      </c>
      <c r="D4" s="6">
        <v>320.35593469232873</v>
      </c>
      <c r="E4" s="6">
        <v>333.37039453920465</v>
      </c>
      <c r="F4" s="6">
        <v>342.38040520242635</v>
      </c>
      <c r="G4" s="6">
        <v>342.38040520242635</v>
      </c>
      <c r="H4" s="6">
        <v>310.34481173319352</v>
      </c>
      <c r="I4" s="6">
        <v>342.38040520242635</v>
      </c>
      <c r="J4" s="6">
        <v>342.38040520242635</v>
      </c>
      <c r="K4" s="6">
        <v>342.38040520242635</v>
      </c>
      <c r="L4" s="6">
        <v>342.38040520242635</v>
      </c>
      <c r="M4" s="6">
        <v>310.34481173319352</v>
      </c>
      <c r="N4" s="6">
        <v>342.38040520242635</v>
      </c>
      <c r="O4" s="6">
        <v>342.38040520242635</v>
      </c>
      <c r="P4" s="6">
        <v>342.38040520242635</v>
      </c>
      <c r="Q4" s="6">
        <v>342.38040520242635</v>
      </c>
      <c r="R4" s="6">
        <v>310.34481173319352</v>
      </c>
      <c r="S4" s="6">
        <v>342.38040520242635</v>
      </c>
      <c r="T4" s="6">
        <v>342.38040520242635</v>
      </c>
      <c r="U4" s="6">
        <v>342.38040520242635</v>
      </c>
      <c r="V4" s="6">
        <v>342.38040520242635</v>
      </c>
      <c r="W4" s="6">
        <v>310.34481173319352</v>
      </c>
      <c r="X4" s="6">
        <v>342.38040520242635</v>
      </c>
    </row>
    <row r="5" spans="1:24" x14ac:dyDescent="0.25">
      <c r="A5" s="5" t="s">
        <v>12</v>
      </c>
      <c r="B5" s="10">
        <v>119.33019682053705</v>
      </c>
      <c r="C5" s="6">
        <v>97.21137638568689</v>
      </c>
      <c r="D5" s="6">
        <v>97.21137638568689</v>
      </c>
      <c r="E5" s="6">
        <v>97.21137638568689</v>
      </c>
      <c r="F5" s="6">
        <v>97.21137638568689</v>
      </c>
      <c r="G5" s="6">
        <v>97.21137638568689</v>
      </c>
      <c r="H5" s="6">
        <v>97.21137638568689</v>
      </c>
      <c r="I5" s="6">
        <v>97.21137638568689</v>
      </c>
      <c r="J5" s="6">
        <v>97.21137638568689</v>
      </c>
      <c r="K5" s="6">
        <v>97.21137638568689</v>
      </c>
      <c r="L5" s="6">
        <v>97.21137638568689</v>
      </c>
      <c r="M5" s="6">
        <v>97.21137638568689</v>
      </c>
      <c r="N5" s="6">
        <v>97.21137638568689</v>
      </c>
      <c r="O5" s="6">
        <v>96.091701761447155</v>
      </c>
      <c r="P5" s="6">
        <v>96.091701761447155</v>
      </c>
      <c r="Q5" s="6">
        <v>96.091701761447155</v>
      </c>
      <c r="R5" s="6">
        <v>96.091701761447155</v>
      </c>
      <c r="S5" s="6">
        <v>96.091701761447155</v>
      </c>
      <c r="T5" s="6">
        <v>96.091701761447155</v>
      </c>
      <c r="U5" s="6">
        <v>96.091701761447155</v>
      </c>
      <c r="V5" s="6">
        <v>96.091701761447155</v>
      </c>
      <c r="W5" s="6">
        <v>96.091701761447155</v>
      </c>
      <c r="X5" s="6">
        <v>96.091701761447155</v>
      </c>
    </row>
    <row r="6" spans="1:24" x14ac:dyDescent="0.25">
      <c r="A6" s="5" t="s">
        <v>13</v>
      </c>
      <c r="B6" s="10">
        <v>80.406828194452615</v>
      </c>
      <c r="C6" s="6">
        <v>99.029186587493328</v>
      </c>
      <c r="D6" s="6">
        <v>101.7719910807854</v>
      </c>
      <c r="E6" s="6">
        <v>102.26330964434091</v>
      </c>
      <c r="F6" s="6">
        <v>102.5352970571147</v>
      </c>
      <c r="G6" s="6">
        <v>100.54134578623018</v>
      </c>
      <c r="H6" s="6">
        <v>99.317172682174331</v>
      </c>
      <c r="I6" s="6">
        <v>98.507390799221596</v>
      </c>
      <c r="J6" s="6">
        <v>96.666908962636626</v>
      </c>
      <c r="K6" s="6">
        <v>95.891985470129143</v>
      </c>
      <c r="L6" s="6">
        <v>94.954883698407002</v>
      </c>
      <c r="M6" s="6">
        <v>94.243373971848754</v>
      </c>
      <c r="N6" s="6">
        <v>93.309559280775659</v>
      </c>
      <c r="O6" s="6">
        <v>94.759411230904817</v>
      </c>
      <c r="P6" s="6">
        <v>96.323358531282508</v>
      </c>
      <c r="Q6" s="6">
        <v>97.79272468625706</v>
      </c>
      <c r="R6" s="6">
        <v>99.334480087297223</v>
      </c>
      <c r="S6" s="6">
        <v>101.20508622961788</v>
      </c>
      <c r="T6" s="6">
        <v>102.71944777620641</v>
      </c>
      <c r="U6" s="6">
        <v>104.52534835915523</v>
      </c>
      <c r="V6" s="6">
        <v>106.3581424683762</v>
      </c>
      <c r="W6" s="6">
        <v>108.39224212825512</v>
      </c>
      <c r="X6" s="6">
        <v>110.35752344298361</v>
      </c>
    </row>
    <row r="7" spans="1:24" x14ac:dyDescent="0.25">
      <c r="A7" s="3" t="s">
        <v>1</v>
      </c>
      <c r="B7" s="10">
        <v>6197.1811918194844</v>
      </c>
      <c r="C7" s="4">
        <v>6152.1862657067595</v>
      </c>
      <c r="D7" s="4">
        <v>6169.4124703895004</v>
      </c>
      <c r="E7" s="4">
        <v>6037.1881391271381</v>
      </c>
      <c r="F7" s="4">
        <v>5831.1240950470901</v>
      </c>
      <c r="G7" s="4">
        <v>5446.0347994586682</v>
      </c>
      <c r="H7" s="4">
        <v>5080.853023498551</v>
      </c>
      <c r="I7" s="4">
        <v>4709.3394824806255</v>
      </c>
      <c r="J7" s="4">
        <v>4343.0710281485135</v>
      </c>
      <c r="K7" s="4">
        <v>3981.7493421603904</v>
      </c>
      <c r="L7" s="4">
        <v>3624.3449722468649</v>
      </c>
      <c r="M7" s="4">
        <v>3280.6785871124725</v>
      </c>
      <c r="N7" s="4">
        <v>2933.145596197257</v>
      </c>
      <c r="O7" s="4">
        <v>2875.0899079156484</v>
      </c>
      <c r="P7" s="4">
        <v>2825.6406482332923</v>
      </c>
      <c r="Q7" s="4">
        <v>2783.7230292876388</v>
      </c>
      <c r="R7" s="4">
        <v>2750.1864981055596</v>
      </c>
      <c r="S7" s="4">
        <v>2726.037872876489</v>
      </c>
      <c r="T7" s="4">
        <v>2709.8700491854984</v>
      </c>
      <c r="U7" s="4">
        <v>2703.8601601475289</v>
      </c>
      <c r="V7" s="4">
        <v>2707.3588457165251</v>
      </c>
      <c r="W7" s="4">
        <v>2721.1656791735454</v>
      </c>
      <c r="X7" s="4">
        <v>2744.9750583892328</v>
      </c>
    </row>
    <row r="8" spans="1:24" x14ac:dyDescent="0.25">
      <c r="A8" s="3" t="s">
        <v>2</v>
      </c>
      <c r="B8" s="10">
        <v>4741.3899208944722</v>
      </c>
      <c r="C8" s="4">
        <v>5447.1055179286668</v>
      </c>
      <c r="D8" s="4">
        <v>5481.8895035527648</v>
      </c>
      <c r="E8" s="4">
        <v>5454.8989480420059</v>
      </c>
      <c r="F8" s="4">
        <v>5382.3056877534464</v>
      </c>
      <c r="G8" s="4">
        <v>5284.4023253376772</v>
      </c>
      <c r="H8" s="4">
        <v>5214.5577307350268</v>
      </c>
      <c r="I8" s="4">
        <v>5148.2285200565902</v>
      </c>
      <c r="J8" s="4">
        <v>5121.7657433797331</v>
      </c>
      <c r="K8" s="4">
        <v>5099.5069529552657</v>
      </c>
      <c r="L8" s="4">
        <v>5079.6558362343767</v>
      </c>
      <c r="M8" s="4">
        <v>5065.8639796893176</v>
      </c>
      <c r="N8" s="4">
        <v>5050.4143194690714</v>
      </c>
      <c r="O8" s="4">
        <v>5153.5528933694695</v>
      </c>
      <c r="P8" s="4">
        <v>5260.5500481651525</v>
      </c>
      <c r="Q8" s="4">
        <v>5369.3584551242784</v>
      </c>
      <c r="R8" s="4">
        <v>5480.9857704691303</v>
      </c>
      <c r="S8" s="4">
        <v>5596.6808750230675</v>
      </c>
      <c r="T8" s="4">
        <v>5840.7809922080742</v>
      </c>
      <c r="U8" s="4">
        <v>5967.3408012277287</v>
      </c>
      <c r="V8" s="4">
        <v>6097.0906601297729</v>
      </c>
      <c r="W8" s="4">
        <v>6230.8794655621832</v>
      </c>
      <c r="X8" s="4">
        <v>6367.6787790966036</v>
      </c>
    </row>
    <row r="9" spans="1:24" x14ac:dyDescent="0.25">
      <c r="A9" s="3" t="s">
        <v>3</v>
      </c>
      <c r="B9" s="10">
        <v>2108.406322163095</v>
      </c>
      <c r="C9" s="4">
        <v>2114.4485151704325</v>
      </c>
      <c r="D9" s="4">
        <v>2124.0721086147837</v>
      </c>
      <c r="E9" s="4">
        <v>2066.8320072007286</v>
      </c>
      <c r="F9" s="4">
        <v>1997.7679173875008</v>
      </c>
      <c r="G9" s="4">
        <v>1904.6331754718815</v>
      </c>
      <c r="H9" s="4">
        <v>1836.0652058466887</v>
      </c>
      <c r="I9" s="4">
        <v>1764.7976792366862</v>
      </c>
      <c r="J9" s="4">
        <v>1675.5424830078709</v>
      </c>
      <c r="K9" s="4">
        <v>1588.6206817035411</v>
      </c>
      <c r="L9" s="4">
        <v>1503.1709992640192</v>
      </c>
      <c r="M9" s="4">
        <v>1423.0303488204227</v>
      </c>
      <c r="N9" s="4">
        <v>1343.9991290399057</v>
      </c>
      <c r="O9" s="4">
        <v>1344.2983083603824</v>
      </c>
      <c r="P9" s="4">
        <v>1347.733838429823</v>
      </c>
      <c r="Q9" s="4">
        <v>1353.4340599956176</v>
      </c>
      <c r="R9" s="4">
        <v>1361.926280417299</v>
      </c>
      <c r="S9" s="4">
        <v>1373.8820168498978</v>
      </c>
      <c r="T9" s="4">
        <v>1387.819457655009</v>
      </c>
      <c r="U9" s="4">
        <v>1405.5242659632197</v>
      </c>
      <c r="V9" s="4">
        <v>1426.3556195775507</v>
      </c>
      <c r="W9" s="4">
        <v>1450.7866658856058</v>
      </c>
      <c r="X9" s="4">
        <v>1478.3726212603606</v>
      </c>
    </row>
    <row r="10" spans="1:24" x14ac:dyDescent="0.25">
      <c r="A10" s="3" t="s">
        <v>4</v>
      </c>
      <c r="B10" s="10">
        <v>12224.734008330008</v>
      </c>
      <c r="C10" s="4">
        <v>12211.990950292533</v>
      </c>
      <c r="D10" s="4">
        <v>12383.344641083499</v>
      </c>
      <c r="E10" s="4">
        <v>12127.846630061043</v>
      </c>
      <c r="F10" s="4">
        <v>11797.349512328301</v>
      </c>
      <c r="G10" s="4">
        <v>11565.655840173729</v>
      </c>
      <c r="H10" s="4">
        <v>11164.229299303328</v>
      </c>
      <c r="I10" s="4">
        <v>10935.349423680993</v>
      </c>
      <c r="J10" s="4">
        <v>10299.674159919057</v>
      </c>
      <c r="K10" s="4">
        <v>9770.5920503329489</v>
      </c>
      <c r="L10" s="4">
        <v>9069.3537724433536</v>
      </c>
      <c r="M10" s="4">
        <v>8355.9294351262215</v>
      </c>
      <c r="N10" s="4">
        <v>7600.4060657843256</v>
      </c>
      <c r="O10" s="4">
        <v>7187.7129900328737</v>
      </c>
      <c r="P10" s="4">
        <v>6847.0047422527123</v>
      </c>
      <c r="Q10" s="4">
        <v>6452.2026292104092</v>
      </c>
      <c r="R10" s="4">
        <v>6177.4865676421277</v>
      </c>
      <c r="S10" s="4">
        <v>5812.0609529031508</v>
      </c>
      <c r="T10" s="4">
        <v>5571.463450510857</v>
      </c>
      <c r="U10" s="4">
        <v>5181.9650775023092</v>
      </c>
      <c r="V10" s="4">
        <v>4979.509039211016</v>
      </c>
      <c r="W10" s="4">
        <v>4583.4078415337963</v>
      </c>
      <c r="X10" s="4">
        <v>4407.3884903313037</v>
      </c>
    </row>
    <row r="11" spans="1:24" x14ac:dyDescent="0.25">
      <c r="A11" s="5" t="s">
        <v>14</v>
      </c>
      <c r="B11" s="10">
        <v>16.775104158410986</v>
      </c>
      <c r="C11" s="6">
        <v>19.940022907791548</v>
      </c>
      <c r="D11" s="6">
        <v>19.956087416101838</v>
      </c>
      <c r="E11" s="6">
        <v>20.13482448211867</v>
      </c>
      <c r="F11" s="6">
        <v>20.336048914772054</v>
      </c>
      <c r="G11" s="6">
        <v>20.623765891061382</v>
      </c>
      <c r="H11" s="6">
        <v>20.679734105120758</v>
      </c>
      <c r="I11" s="6">
        <v>20.797694680062982</v>
      </c>
      <c r="J11" s="6">
        <v>20.994013003305472</v>
      </c>
      <c r="K11" s="6">
        <v>21.206962967319388</v>
      </c>
      <c r="L11" s="6">
        <v>21.42728399005367</v>
      </c>
      <c r="M11" s="6">
        <v>21.616896089696652</v>
      </c>
      <c r="N11" s="6">
        <v>21.616896089696652</v>
      </c>
      <c r="O11" s="6">
        <v>21.616896089696652</v>
      </c>
      <c r="P11" s="6">
        <v>21.616896089696652</v>
      </c>
      <c r="Q11" s="6">
        <v>21.616896089696652</v>
      </c>
      <c r="R11" s="6">
        <v>21.616896089696652</v>
      </c>
      <c r="S11" s="6">
        <v>21.616896089696652</v>
      </c>
      <c r="T11" s="6">
        <v>21.616896089696652</v>
      </c>
      <c r="U11" s="6">
        <v>21.616896089696652</v>
      </c>
      <c r="V11" s="6">
        <v>21.616896089696652</v>
      </c>
      <c r="W11" s="6">
        <v>21.616896089696652</v>
      </c>
      <c r="X11" s="6">
        <v>21.616896089696652</v>
      </c>
    </row>
    <row r="12" spans="1:24" x14ac:dyDescent="0.25">
      <c r="A12" s="5" t="s">
        <v>15</v>
      </c>
      <c r="B12" s="10">
        <v>11677.518001439419</v>
      </c>
      <c r="C12" s="6">
        <v>11658.055754270847</v>
      </c>
      <c r="D12" s="6">
        <v>11821.584822817516</v>
      </c>
      <c r="E12" s="6">
        <v>11566.308857787084</v>
      </c>
      <c r="F12" s="6">
        <v>11237.004654103283</v>
      </c>
      <c r="G12" s="6">
        <v>11009.401848482963</v>
      </c>
      <c r="H12" s="6">
        <v>10610.140070210986</v>
      </c>
      <c r="I12" s="6">
        <v>10383.91951154643</v>
      </c>
      <c r="J12" s="6">
        <v>9750.2415622144927</v>
      </c>
      <c r="K12" s="6">
        <v>9222.953973101794</v>
      </c>
      <c r="L12" s="6">
        <v>8523.4308305711766</v>
      </c>
      <c r="M12" s="6">
        <v>7811.4384268517406</v>
      </c>
      <c r="N12" s="6">
        <v>7057.4759706438699</v>
      </c>
      <c r="O12" s="6">
        <v>6642.3278367430339</v>
      </c>
      <c r="P12" s="6">
        <v>6298.9376644681879</v>
      </c>
      <c r="Q12" s="6">
        <v>5901.3624719273621</v>
      </c>
      <c r="R12" s="6">
        <v>5623.7170693399803</v>
      </c>
      <c r="S12" s="6">
        <v>5255.1247802948792</v>
      </c>
      <c r="T12" s="6">
        <v>5011.1371500908162</v>
      </c>
      <c r="U12" s="6">
        <v>4618.1469770293479</v>
      </c>
      <c r="V12" s="6">
        <v>4412.0308559221412</v>
      </c>
      <c r="W12" s="6">
        <v>4012.0463254505239</v>
      </c>
      <c r="X12" s="6">
        <v>3831.9882224515491</v>
      </c>
    </row>
    <row r="13" spans="1:24" x14ac:dyDescent="0.25">
      <c r="A13" s="5" t="s">
        <v>16</v>
      </c>
      <c r="B13" s="10">
        <v>130.49208530066824</v>
      </c>
      <c r="C13" s="6">
        <v>130.49208530066826</v>
      </c>
      <c r="D13" s="6">
        <v>130.49208530066826</v>
      </c>
      <c r="E13" s="6">
        <v>130.49208530066826</v>
      </c>
      <c r="F13" s="6">
        <v>130.49208530066826</v>
      </c>
      <c r="G13" s="6">
        <v>130.49208530066826</v>
      </c>
      <c r="H13" s="6">
        <v>130.49208530066826</v>
      </c>
      <c r="I13" s="6">
        <v>130.49208530066826</v>
      </c>
      <c r="J13" s="6">
        <v>130.49208530066826</v>
      </c>
      <c r="K13" s="6">
        <v>130.49208530066826</v>
      </c>
      <c r="L13" s="6">
        <v>130.49208530066826</v>
      </c>
      <c r="M13" s="6">
        <v>130.49208530066826</v>
      </c>
      <c r="N13" s="6">
        <v>130.49208530066826</v>
      </c>
      <c r="O13" s="6">
        <v>130.49208530066826</v>
      </c>
      <c r="P13" s="6">
        <v>130.49208530066826</v>
      </c>
      <c r="Q13" s="6">
        <v>130.49208530066826</v>
      </c>
      <c r="R13" s="6">
        <v>130.49208530066826</v>
      </c>
      <c r="S13" s="6">
        <v>130.49208530066826</v>
      </c>
      <c r="T13" s="6">
        <v>130.49208530066826</v>
      </c>
      <c r="U13" s="6">
        <v>130.49208530066826</v>
      </c>
      <c r="V13" s="6">
        <v>130.49208530066826</v>
      </c>
      <c r="W13" s="6">
        <v>130.49208530066826</v>
      </c>
      <c r="X13" s="6">
        <v>130.49208530066826</v>
      </c>
    </row>
    <row r="14" spans="1:24" x14ac:dyDescent="0.25">
      <c r="A14" s="5" t="s">
        <v>17</v>
      </c>
      <c r="B14" s="10">
        <v>260.2336301322706</v>
      </c>
      <c r="C14" s="6">
        <v>260.2336301322706</v>
      </c>
      <c r="D14" s="6">
        <v>260.2336301322706</v>
      </c>
      <c r="E14" s="6">
        <v>260.2336301322706</v>
      </c>
      <c r="F14" s="6">
        <v>260.2336301322706</v>
      </c>
      <c r="G14" s="6">
        <v>260.2336301322706</v>
      </c>
      <c r="H14" s="6">
        <v>260.2336301322706</v>
      </c>
      <c r="I14" s="6">
        <v>260.2336301322706</v>
      </c>
      <c r="J14" s="6">
        <v>260.2336301322706</v>
      </c>
      <c r="K14" s="6">
        <v>260.2336301322706</v>
      </c>
      <c r="L14" s="6">
        <v>260.2336301322706</v>
      </c>
      <c r="M14" s="6">
        <v>260.2336301322706</v>
      </c>
      <c r="N14" s="6">
        <v>260.2336301322706</v>
      </c>
      <c r="O14" s="6">
        <v>260.2336301322706</v>
      </c>
      <c r="P14" s="6">
        <v>260.2336301322706</v>
      </c>
      <c r="Q14" s="6">
        <v>260.2336301322706</v>
      </c>
      <c r="R14" s="6">
        <v>260.2336301322706</v>
      </c>
      <c r="S14" s="6">
        <v>260.2336301322706</v>
      </c>
      <c r="T14" s="6">
        <v>260.2336301322706</v>
      </c>
      <c r="U14" s="6">
        <v>260.2336301322706</v>
      </c>
      <c r="V14" s="6">
        <v>260.2336301322706</v>
      </c>
      <c r="W14" s="6">
        <v>260.2336301322706</v>
      </c>
      <c r="X14" s="6">
        <v>260.2336301322706</v>
      </c>
    </row>
    <row r="15" spans="1:24" x14ac:dyDescent="0.25">
      <c r="A15" s="5" t="s">
        <v>18</v>
      </c>
      <c r="B15" s="10">
        <v>139.71518729924006</v>
      </c>
      <c r="C15" s="6">
        <v>143.26945768095686</v>
      </c>
      <c r="D15" s="6">
        <v>151.07801541694235</v>
      </c>
      <c r="E15" s="6">
        <v>150.6772323589025</v>
      </c>
      <c r="F15" s="6">
        <v>149.28309387730695</v>
      </c>
      <c r="G15" s="6">
        <v>144.9045103667676</v>
      </c>
      <c r="H15" s="6">
        <v>142.6837795542842</v>
      </c>
      <c r="I15" s="6">
        <v>139.90650202156294</v>
      </c>
      <c r="J15" s="6">
        <v>137.71286926832136</v>
      </c>
      <c r="K15" s="6">
        <v>135.70539883089808</v>
      </c>
      <c r="L15" s="6">
        <v>133.76994244918629</v>
      </c>
      <c r="M15" s="6">
        <v>132.14839675184581</v>
      </c>
      <c r="N15" s="6">
        <v>130.58748361782094</v>
      </c>
      <c r="O15" s="6">
        <v>133.04254176720514</v>
      </c>
      <c r="P15" s="6">
        <v>135.72446626188918</v>
      </c>
      <c r="Q15" s="6">
        <v>138.49754576041278</v>
      </c>
      <c r="R15" s="6">
        <v>141.42688677951273</v>
      </c>
      <c r="S15" s="6">
        <v>144.59356108563694</v>
      </c>
      <c r="T15" s="6">
        <v>147.98368889740635</v>
      </c>
      <c r="U15" s="6">
        <v>151.47548895032605</v>
      </c>
      <c r="V15" s="6">
        <v>155.13557176623976</v>
      </c>
      <c r="W15" s="6">
        <v>159.01890456063771</v>
      </c>
      <c r="X15" s="6">
        <v>163.05765635711924</v>
      </c>
    </row>
    <row r="16" spans="1:24" x14ac:dyDescent="0.25">
      <c r="A16" s="3" t="s">
        <v>5</v>
      </c>
      <c r="B16" s="10">
        <v>2316.0368797927817</v>
      </c>
      <c r="C16" s="4">
        <v>2385.0769065763029</v>
      </c>
      <c r="D16" s="4">
        <v>2452.3839225454967</v>
      </c>
      <c r="E16" s="4">
        <v>2521.6755262610036</v>
      </c>
      <c r="F16" s="4">
        <v>2593.2002918675262</v>
      </c>
      <c r="G16" s="4">
        <v>2666.9760671264585</v>
      </c>
      <c r="H16" s="4">
        <v>2743.1772123350643</v>
      </c>
      <c r="I16" s="4">
        <v>2821.7915024872368</v>
      </c>
      <c r="J16" s="4">
        <v>2902.9815729697398</v>
      </c>
      <c r="K16" s="4">
        <v>2986.8033342809781</v>
      </c>
      <c r="L16" s="4">
        <v>3073.2945936772094</v>
      </c>
      <c r="M16" s="4">
        <v>3162.6570619393583</v>
      </c>
      <c r="N16" s="4">
        <v>3254.9071668948391</v>
      </c>
      <c r="O16" s="4">
        <v>3350.0956810811927</v>
      </c>
      <c r="P16" s="4">
        <v>3448.4119985151028</v>
      </c>
      <c r="Q16" s="4">
        <v>3549.9685342974667</v>
      </c>
      <c r="R16" s="4">
        <v>3654.8622924192437</v>
      </c>
      <c r="S16" s="4">
        <v>3763.2047376027203</v>
      </c>
      <c r="T16" s="4">
        <v>3875.105358624377</v>
      </c>
      <c r="U16" s="4">
        <v>3990.6869430125253</v>
      </c>
      <c r="V16" s="4">
        <v>4110.0724128153215</v>
      </c>
      <c r="W16" s="4">
        <v>4233.3889277626422</v>
      </c>
      <c r="X16" s="4">
        <v>4360.7681252427537</v>
      </c>
    </row>
    <row r="17" spans="1:24" x14ac:dyDescent="0.25">
      <c r="A17" s="5" t="s">
        <v>19</v>
      </c>
      <c r="B17" s="10">
        <v>2094.5489797619248</v>
      </c>
      <c r="C17" s="6">
        <v>2162.9754230201156</v>
      </c>
      <c r="D17" s="6">
        <v>2229.131276118399</v>
      </c>
      <c r="E17" s="6">
        <v>2297.2625076600275</v>
      </c>
      <c r="F17" s="6">
        <v>2367.6176181152814</v>
      </c>
      <c r="G17" s="6">
        <v>2440.2143809817344</v>
      </c>
      <c r="H17" s="6">
        <v>2515.2270816987207</v>
      </c>
      <c r="I17" s="6">
        <v>2592.6434198033417</v>
      </c>
      <c r="J17" s="6">
        <v>2672.6259546219121</v>
      </c>
      <c r="K17" s="6">
        <v>2755.2305199839066</v>
      </c>
      <c r="L17" s="6">
        <v>2840.4948458632998</v>
      </c>
      <c r="M17" s="6">
        <v>2928.6205651404762</v>
      </c>
      <c r="N17" s="6">
        <v>3019.6240271191045</v>
      </c>
      <c r="O17" s="6">
        <v>3113.5559251847908</v>
      </c>
      <c r="P17" s="6">
        <v>3210.6055735690684</v>
      </c>
      <c r="Q17" s="6">
        <v>3310.885306949403</v>
      </c>
      <c r="R17" s="6">
        <v>3414.4920482499338</v>
      </c>
      <c r="S17" s="6">
        <v>3521.537180477595</v>
      </c>
      <c r="T17" s="6">
        <v>3632.1301100397891</v>
      </c>
      <c r="U17" s="6">
        <v>3746.3935414367993</v>
      </c>
      <c r="V17" s="6">
        <v>3864.4503130245289</v>
      </c>
      <c r="W17" s="6">
        <v>3986.4275001710621</v>
      </c>
      <c r="X17" s="6">
        <v>4112.4566552279794</v>
      </c>
    </row>
    <row r="18" spans="1:24" x14ac:dyDescent="0.25">
      <c r="A18" s="5" t="s">
        <v>20</v>
      </c>
      <c r="B18" s="10" t="s">
        <v>34</v>
      </c>
      <c r="C18" s="6" t="s">
        <v>34</v>
      </c>
      <c r="D18" s="6" t="s">
        <v>34</v>
      </c>
      <c r="E18" s="6" t="s">
        <v>34</v>
      </c>
      <c r="F18" s="6" t="s">
        <v>34</v>
      </c>
      <c r="G18" s="6" t="s">
        <v>34</v>
      </c>
      <c r="H18" s="6" t="s">
        <v>34</v>
      </c>
      <c r="I18" s="6" t="s">
        <v>34</v>
      </c>
      <c r="J18" s="6" t="s">
        <v>34</v>
      </c>
      <c r="K18" s="6" t="s">
        <v>34</v>
      </c>
      <c r="L18" s="6" t="s">
        <v>34</v>
      </c>
      <c r="M18" s="6" t="s">
        <v>34</v>
      </c>
      <c r="N18" s="6" t="s">
        <v>34</v>
      </c>
      <c r="O18" s="6" t="s">
        <v>34</v>
      </c>
      <c r="P18" s="6" t="s">
        <v>34</v>
      </c>
      <c r="Q18" s="6" t="s">
        <v>34</v>
      </c>
      <c r="R18" s="6" t="s">
        <v>34</v>
      </c>
      <c r="S18" s="6" t="s">
        <v>34</v>
      </c>
      <c r="T18" s="6" t="s">
        <v>34</v>
      </c>
      <c r="U18" s="6" t="s">
        <v>34</v>
      </c>
      <c r="V18" s="6" t="s">
        <v>34</v>
      </c>
      <c r="W18" s="6" t="s">
        <v>34</v>
      </c>
      <c r="X18" s="6" t="s">
        <v>34</v>
      </c>
    </row>
    <row r="19" spans="1:24" x14ac:dyDescent="0.25">
      <c r="A19" s="5" t="s">
        <v>21</v>
      </c>
      <c r="B19" s="10" t="s">
        <v>34</v>
      </c>
      <c r="C19" s="6" t="s">
        <v>34</v>
      </c>
      <c r="D19" s="6" t="s">
        <v>34</v>
      </c>
      <c r="E19" s="6" t="s">
        <v>34</v>
      </c>
      <c r="F19" s="6" t="s">
        <v>34</v>
      </c>
      <c r="G19" s="6" t="s">
        <v>34</v>
      </c>
      <c r="H19" s="6" t="s">
        <v>34</v>
      </c>
      <c r="I19" s="6" t="s">
        <v>34</v>
      </c>
      <c r="J19" s="6" t="s">
        <v>34</v>
      </c>
      <c r="K19" s="6" t="s">
        <v>34</v>
      </c>
      <c r="L19" s="6" t="s">
        <v>34</v>
      </c>
      <c r="M19" s="6" t="s">
        <v>34</v>
      </c>
      <c r="N19" s="6" t="s">
        <v>34</v>
      </c>
      <c r="O19" s="6" t="s">
        <v>34</v>
      </c>
      <c r="P19" s="6" t="s">
        <v>34</v>
      </c>
      <c r="Q19" s="6" t="s">
        <v>34</v>
      </c>
      <c r="R19" s="6" t="s">
        <v>34</v>
      </c>
      <c r="S19" s="6" t="s">
        <v>34</v>
      </c>
      <c r="T19" s="6" t="s">
        <v>34</v>
      </c>
      <c r="U19" s="6" t="s">
        <v>34</v>
      </c>
      <c r="V19" s="6" t="s">
        <v>34</v>
      </c>
      <c r="W19" s="6" t="s">
        <v>34</v>
      </c>
      <c r="X19" s="6" t="s">
        <v>34</v>
      </c>
    </row>
    <row r="20" spans="1:24" x14ac:dyDescent="0.25">
      <c r="A20" s="5" t="s">
        <v>22</v>
      </c>
      <c r="B20" s="10">
        <v>178.51082577085697</v>
      </c>
      <c r="C20" s="6">
        <v>179.31326337948511</v>
      </c>
      <c r="D20" s="6">
        <v>180.12212048898229</v>
      </c>
      <c r="E20" s="6">
        <v>180.93744845535545</v>
      </c>
      <c r="F20" s="6">
        <v>181.75929904545958</v>
      </c>
      <c r="G20" s="6">
        <v>182.58772444028457</v>
      </c>
      <c r="H20" s="6">
        <v>183.42277723826814</v>
      </c>
      <c r="I20" s="6">
        <v>184.26451045863556</v>
      </c>
      <c r="J20" s="6">
        <v>185.11297754476593</v>
      </c>
      <c r="K20" s="6">
        <v>185.96823236758539</v>
      </c>
      <c r="L20" s="6">
        <v>186.83032922898735</v>
      </c>
      <c r="M20" s="6">
        <v>187.69932286528055</v>
      </c>
      <c r="N20" s="6">
        <v>188.57526845066408</v>
      </c>
      <c r="O20" s="6">
        <v>189.4582216007307</v>
      </c>
      <c r="P20" s="6">
        <v>190.34823837599785</v>
      </c>
      <c r="Q20" s="6">
        <v>191.24537528546711</v>
      </c>
      <c r="R20" s="6">
        <v>192.14968929021214</v>
      </c>
      <c r="S20" s="6">
        <v>193.06123780699514</v>
      </c>
      <c r="T20" s="6">
        <v>193.9800787119124</v>
      </c>
      <c r="U20" s="6">
        <v>194.90627034406899</v>
      </c>
      <c r="V20" s="6">
        <v>195.83987150928283</v>
      </c>
      <c r="W20" s="6">
        <v>196.7809414838184</v>
      </c>
      <c r="X20" s="6">
        <v>197.72954001815023</v>
      </c>
    </row>
    <row r="21" spans="1:24" x14ac:dyDescent="0.25">
      <c r="A21" s="5" t="s">
        <v>23</v>
      </c>
      <c r="B21" s="10">
        <v>42.977074260000002</v>
      </c>
      <c r="C21" s="6">
        <v>42.788220176701927</v>
      </c>
      <c r="D21" s="6">
        <v>43.130525938115539</v>
      </c>
      <c r="E21" s="6">
        <v>43.475570145620466</v>
      </c>
      <c r="F21" s="6">
        <v>43.823374706785415</v>
      </c>
      <c r="G21" s="6">
        <v>44.173961704439712</v>
      </c>
      <c r="H21" s="6">
        <v>44.527353398075235</v>
      </c>
      <c r="I21" s="6">
        <v>44.883572225259826</v>
      </c>
      <c r="J21" s="6">
        <v>45.24264080306191</v>
      </c>
      <c r="K21" s="6">
        <v>45.6045819294864</v>
      </c>
      <c r="L21" s="6">
        <v>45.969418584922295</v>
      </c>
      <c r="M21" s="6">
        <v>46.337173933601676</v>
      </c>
      <c r="N21" s="6">
        <v>46.707871325070485</v>
      </c>
      <c r="O21" s="6">
        <v>47.081534295671055</v>
      </c>
      <c r="P21" s="6">
        <v>47.458186570036425</v>
      </c>
      <c r="Q21" s="6">
        <v>47.837852062596717</v>
      </c>
      <c r="R21" s="6">
        <v>48.220554879097492</v>
      </c>
      <c r="S21" s="6">
        <v>48.606319318130275</v>
      </c>
      <c r="T21" s="6">
        <v>48.995169872675319</v>
      </c>
      <c r="U21" s="6">
        <v>49.387131231656724</v>
      </c>
      <c r="V21" s="6">
        <v>49.78222828150998</v>
      </c>
      <c r="W21" s="6">
        <v>50.180486107762057</v>
      </c>
      <c r="X21" s="6">
        <v>50.581929996624154</v>
      </c>
    </row>
    <row r="22" spans="1:24" x14ac:dyDescent="0.25">
      <c r="A22" s="3" t="s">
        <v>6</v>
      </c>
      <c r="B22" s="10">
        <v>1192.4626196209144</v>
      </c>
      <c r="C22" s="4">
        <v>1140.7165137115301</v>
      </c>
      <c r="D22" s="4">
        <v>1090.1436742525045</v>
      </c>
      <c r="E22" s="4">
        <v>1076.1408969306785</v>
      </c>
      <c r="F22" s="4">
        <v>1062.8919579738406</v>
      </c>
      <c r="G22" s="4">
        <v>1042.6739447809377</v>
      </c>
      <c r="H22" s="4">
        <v>1031.6133035644059</v>
      </c>
      <c r="I22" s="4">
        <v>1022.5776695902687</v>
      </c>
      <c r="J22" s="4">
        <v>1009.592729444671</v>
      </c>
      <c r="K22" s="4">
        <v>999.22002295819641</v>
      </c>
      <c r="L22" s="4">
        <v>940.47694698685598</v>
      </c>
      <c r="M22" s="4">
        <v>872.52648069377562</v>
      </c>
      <c r="N22" s="4">
        <v>819.50463609020835</v>
      </c>
      <c r="O22" s="4">
        <v>821.82949304540102</v>
      </c>
      <c r="P22" s="4">
        <v>819.01010279365062</v>
      </c>
      <c r="Q22" s="4">
        <v>813.9241738515675</v>
      </c>
      <c r="R22" s="4">
        <v>804.25154613659379</v>
      </c>
      <c r="S22" s="4">
        <v>810.40761066237667</v>
      </c>
      <c r="T22" s="4">
        <v>818.95582680827238</v>
      </c>
      <c r="U22" s="4">
        <v>830.17020875759727</v>
      </c>
      <c r="V22" s="4">
        <v>843.98348017727244</v>
      </c>
      <c r="W22" s="4">
        <v>860.64047993772988</v>
      </c>
      <c r="X22" s="4">
        <v>877.53696507967516</v>
      </c>
    </row>
    <row r="23" spans="1:24" x14ac:dyDescent="0.25">
      <c r="A23" s="3" t="s">
        <v>7</v>
      </c>
      <c r="B23" s="10">
        <v>20633.419306052685</v>
      </c>
      <c r="C23" s="4">
        <v>20318.537674272582</v>
      </c>
      <c r="D23" s="4">
        <v>20392.211830840304</v>
      </c>
      <c r="E23" s="4">
        <v>20034.312368859653</v>
      </c>
      <c r="F23" s="4">
        <v>19845.117317141972</v>
      </c>
      <c r="G23" s="4">
        <v>19671.427468837159</v>
      </c>
      <c r="H23" s="4">
        <v>19500.944098860768</v>
      </c>
      <c r="I23" s="4">
        <v>19310.871939230059</v>
      </c>
      <c r="J23" s="4">
        <v>19092.332239247069</v>
      </c>
      <c r="K23" s="4">
        <v>18863.175734587698</v>
      </c>
      <c r="L23" s="4">
        <v>18611.095444949613</v>
      </c>
      <c r="M23" s="4">
        <v>18351.741443278941</v>
      </c>
      <c r="N23" s="4">
        <v>18075.9848506749</v>
      </c>
      <c r="O23" s="4">
        <v>18051.27541366273</v>
      </c>
      <c r="P23" s="4">
        <v>18108.578991468348</v>
      </c>
      <c r="Q23" s="4">
        <v>18166.873679651235</v>
      </c>
      <c r="R23" s="4">
        <v>18226.186631813562</v>
      </c>
      <c r="S23" s="4">
        <v>18286.545878100915</v>
      </c>
      <c r="T23" s="4">
        <v>18347.953982155828</v>
      </c>
      <c r="U23" s="4">
        <v>18410.469278884175</v>
      </c>
      <c r="V23" s="4">
        <v>18474.122637937639</v>
      </c>
      <c r="W23" s="4">
        <v>18538.945917948007</v>
      </c>
      <c r="X23" s="4">
        <v>18604.970747888667</v>
      </c>
    </row>
    <row r="24" spans="1:24" x14ac:dyDescent="0.25">
      <c r="A24" s="5" t="s">
        <v>24</v>
      </c>
      <c r="B24" s="10">
        <v>11543.207082197761</v>
      </c>
      <c r="C24" s="6">
        <v>11420.677493586263</v>
      </c>
      <c r="D24" s="6">
        <v>11504.949997272826</v>
      </c>
      <c r="E24" s="6">
        <v>11387.672335733467</v>
      </c>
      <c r="F24" s="6">
        <v>11244.025787119956</v>
      </c>
      <c r="G24" s="6">
        <v>11105.113191333905</v>
      </c>
      <c r="H24" s="6">
        <v>10961.900560516853</v>
      </c>
      <c r="I24" s="6">
        <v>10802.42195142122</v>
      </c>
      <c r="J24" s="6">
        <v>10618.662505585606</v>
      </c>
      <c r="K24" s="6">
        <v>10429.751446377904</v>
      </c>
      <c r="L24" s="6">
        <v>10224.572669218702</v>
      </c>
      <c r="M24" s="6">
        <v>10011.070558264733</v>
      </c>
      <c r="N24" s="6">
        <v>9786.3353656132986</v>
      </c>
      <c r="O24" s="6">
        <v>9811.0559902146215</v>
      </c>
      <c r="P24" s="6">
        <v>9835.8980407480922</v>
      </c>
      <c r="Q24" s="6">
        <v>9860.8621136491656</v>
      </c>
      <c r="R24" s="6">
        <v>9885.9488082829466</v>
      </c>
      <c r="S24" s="6">
        <v>9911.1587269585707</v>
      </c>
      <c r="T24" s="6">
        <v>9936.4924749436886</v>
      </c>
      <c r="U24" s="6">
        <v>9961.9506604789694</v>
      </c>
      <c r="V24" s="6">
        <v>9987.5338947927175</v>
      </c>
      <c r="W24" s="6">
        <v>10013.24279211555</v>
      </c>
      <c r="X24" s="6">
        <v>10039.077969695145</v>
      </c>
    </row>
    <row r="25" spans="1:24" x14ac:dyDescent="0.25">
      <c r="A25" s="5" t="s">
        <v>25</v>
      </c>
      <c r="B25" s="10">
        <v>1969.7332073996872</v>
      </c>
      <c r="C25" s="6">
        <v>1961.4714887138498</v>
      </c>
      <c r="D25" s="6">
        <v>1969.4396873057556</v>
      </c>
      <c r="E25" s="6">
        <v>1977.5898539627497</v>
      </c>
      <c r="F25" s="6">
        <v>1984.5706223745274</v>
      </c>
      <c r="G25" s="6">
        <v>1992.8494779304237</v>
      </c>
      <c r="H25" s="6">
        <v>2000.5158649677896</v>
      </c>
      <c r="I25" s="6">
        <v>2005.5137578265808</v>
      </c>
      <c r="J25" s="6">
        <v>2006.8513468683543</v>
      </c>
      <c r="K25" s="6">
        <v>2007.6148150252006</v>
      </c>
      <c r="L25" s="6">
        <v>2005.7853031057728</v>
      </c>
      <c r="M25" s="6">
        <v>2002.4365094254158</v>
      </c>
      <c r="N25" s="6">
        <v>1998.7480178379906</v>
      </c>
      <c r="O25" s="6">
        <v>1999.7297704306575</v>
      </c>
      <c r="P25" s="6">
        <v>2000.7186844421519</v>
      </c>
      <c r="Q25" s="6">
        <v>2001.7148121116225</v>
      </c>
      <c r="R25" s="6">
        <v>2002.7182060592777</v>
      </c>
      <c r="S25" s="6">
        <v>2003.7289192891658</v>
      </c>
      <c r="T25" s="6">
        <v>2004.7470051919734</v>
      </c>
      <c r="U25" s="6">
        <v>2005.7725175478477</v>
      </c>
      <c r="V25" s="6">
        <v>2006.805510529236</v>
      </c>
      <c r="W25" s="6">
        <v>2007.8460387037485</v>
      </c>
      <c r="X25" s="6">
        <v>2008.8941570370393</v>
      </c>
    </row>
    <row r="26" spans="1:24" x14ac:dyDescent="0.25">
      <c r="A26" s="5" t="s">
        <v>26</v>
      </c>
      <c r="B26" s="10">
        <v>5893.9152840166389</v>
      </c>
      <c r="C26" s="6">
        <v>5616.9783106956656</v>
      </c>
      <c r="D26" s="6">
        <v>5620.3973001628538</v>
      </c>
      <c r="E26" s="6">
        <v>5375.2171229503829</v>
      </c>
      <c r="F26" s="6">
        <v>5326.0753553958139</v>
      </c>
      <c r="G26" s="6">
        <v>5285.618478392249</v>
      </c>
      <c r="H26" s="6">
        <v>5251.6108397900871</v>
      </c>
      <c r="I26" s="6">
        <v>5216.1865833039337</v>
      </c>
      <c r="J26" s="6">
        <v>5179.9861963391313</v>
      </c>
      <c r="K26" s="6">
        <v>5138.4375557951898</v>
      </c>
      <c r="L26" s="6">
        <v>5092.3573185866335</v>
      </c>
      <c r="M26" s="6">
        <v>5047.9962983200385</v>
      </c>
      <c r="N26" s="6">
        <v>4998.5133827929722</v>
      </c>
      <c r="O26" s="6">
        <v>4923.337350537402</v>
      </c>
      <c r="P26" s="6">
        <v>4929.2524265157799</v>
      </c>
      <c r="Q26" s="6">
        <v>4935.2107141270062</v>
      </c>
      <c r="R26" s="6">
        <v>4941.2125290911245</v>
      </c>
      <c r="S26" s="6">
        <v>4947.2581894352952</v>
      </c>
      <c r="T26" s="6">
        <v>4953.2544122149402</v>
      </c>
      <c r="U26" s="6">
        <v>4959.2943745915336</v>
      </c>
      <c r="V26" s="6">
        <v>4965.3783956246643</v>
      </c>
      <c r="W26" s="6">
        <v>4971.5067967012992</v>
      </c>
      <c r="X26" s="6">
        <v>4977.6799015527777</v>
      </c>
    </row>
    <row r="27" spans="1:24" x14ac:dyDescent="0.25">
      <c r="A27" s="5" t="s">
        <v>27</v>
      </c>
      <c r="B27" s="10">
        <v>457.45171999999997</v>
      </c>
      <c r="C27" s="6">
        <v>457.45171999999997</v>
      </c>
      <c r="D27" s="6">
        <v>457.45171999999997</v>
      </c>
      <c r="E27" s="6">
        <v>457.45171999999997</v>
      </c>
      <c r="F27" s="6">
        <v>457.45171999999997</v>
      </c>
      <c r="G27" s="6">
        <v>457.45171999999997</v>
      </c>
      <c r="H27" s="6">
        <v>457.45171999999997</v>
      </c>
      <c r="I27" s="6">
        <v>457.45171999999997</v>
      </c>
      <c r="J27" s="6">
        <v>457.45171999999997</v>
      </c>
      <c r="K27" s="6">
        <v>457.45171999999997</v>
      </c>
      <c r="L27" s="6">
        <v>457.45171999999997</v>
      </c>
      <c r="M27" s="6">
        <v>457.45171999999997</v>
      </c>
      <c r="N27" s="6">
        <v>457.45171999999997</v>
      </c>
      <c r="O27" s="6">
        <v>457.45171999999997</v>
      </c>
      <c r="P27" s="6">
        <v>457.45171999999997</v>
      </c>
      <c r="Q27" s="6">
        <v>457.45171999999997</v>
      </c>
      <c r="R27" s="6">
        <v>457.45171999999997</v>
      </c>
      <c r="S27" s="6">
        <v>457.45171999999997</v>
      </c>
      <c r="T27" s="6">
        <v>457.45171999999997</v>
      </c>
      <c r="U27" s="6">
        <v>457.45171999999997</v>
      </c>
      <c r="V27" s="6">
        <v>457.45171999999997</v>
      </c>
      <c r="W27" s="6">
        <v>457.45171999999997</v>
      </c>
      <c r="X27" s="6">
        <v>457.45171999999997</v>
      </c>
    </row>
    <row r="28" spans="1:24" x14ac:dyDescent="0.25">
      <c r="A28" s="5" t="s">
        <v>28</v>
      </c>
      <c r="B28" s="10">
        <v>88.762666666666675</v>
      </c>
      <c r="C28" s="6">
        <v>79.219282564993321</v>
      </c>
      <c r="D28" s="6">
        <v>78.811069558718486</v>
      </c>
      <c r="E28" s="6">
        <v>78.971773974897445</v>
      </c>
      <c r="F28" s="6">
        <v>78.602526214822561</v>
      </c>
      <c r="G28" s="6">
        <v>78.801664251924095</v>
      </c>
      <c r="H28" s="6">
        <v>79.53297016995279</v>
      </c>
      <c r="I28" s="6">
        <v>80.406504236352347</v>
      </c>
      <c r="J28" s="6">
        <v>81.347273295379793</v>
      </c>
      <c r="K28" s="6">
        <v>82.15360054561387</v>
      </c>
      <c r="L28" s="6">
        <v>82.861836022254039</v>
      </c>
      <c r="M28" s="6">
        <v>83.849804045618171</v>
      </c>
      <c r="N28" s="6">
        <v>84.63069544321641</v>
      </c>
      <c r="O28" s="6">
        <v>84.626748291228182</v>
      </c>
      <c r="P28" s="6">
        <v>84.622772346641128</v>
      </c>
      <c r="Q28" s="6">
        <v>84.618767399426858</v>
      </c>
      <c r="R28" s="6">
        <v>84.614733238025053</v>
      </c>
      <c r="S28" s="6">
        <v>84.610669649332081</v>
      </c>
      <c r="T28" s="6">
        <v>84.606576418689784</v>
      </c>
      <c r="U28" s="6">
        <v>84.602453329874251</v>
      </c>
      <c r="V28" s="6">
        <v>84.598300165084297</v>
      </c>
      <c r="W28" s="6">
        <v>84.594116704929974</v>
      </c>
      <c r="X28" s="6">
        <v>84.589902728420967</v>
      </c>
    </row>
    <row r="29" spans="1:24" x14ac:dyDescent="0.25">
      <c r="A29" s="5" t="s">
        <v>29</v>
      </c>
      <c r="B29" s="10">
        <v>680.3493457719328</v>
      </c>
      <c r="C29" s="6">
        <v>782.73937871180817</v>
      </c>
      <c r="D29" s="6">
        <v>761.16205654014573</v>
      </c>
      <c r="E29" s="6">
        <v>757.40956223815795</v>
      </c>
      <c r="F29" s="6">
        <v>754.39130603685487</v>
      </c>
      <c r="G29" s="6">
        <v>751.59293692865219</v>
      </c>
      <c r="H29" s="6">
        <v>749.93214341608609</v>
      </c>
      <c r="I29" s="6">
        <v>748.89142244197046</v>
      </c>
      <c r="J29" s="6">
        <v>748.03319715859379</v>
      </c>
      <c r="K29" s="6">
        <v>747.76659684378853</v>
      </c>
      <c r="L29" s="6">
        <v>748.06659801624994</v>
      </c>
      <c r="M29" s="6">
        <v>748.93655322313498</v>
      </c>
      <c r="N29" s="6">
        <v>750.30566898742609</v>
      </c>
      <c r="O29" s="6">
        <v>775.07383418881966</v>
      </c>
      <c r="P29" s="6">
        <v>800.63534741568174</v>
      </c>
      <c r="Q29" s="6">
        <v>827.01555236401271</v>
      </c>
      <c r="R29" s="6">
        <v>854.24063514218869</v>
      </c>
      <c r="S29" s="6">
        <v>882.33765276854558</v>
      </c>
      <c r="T29" s="6">
        <v>911.4017933865365</v>
      </c>
      <c r="U29" s="6">
        <v>941.39755293594851</v>
      </c>
      <c r="V29" s="6">
        <v>972.35481682593718</v>
      </c>
      <c r="W29" s="6">
        <v>1004.3044537224768</v>
      </c>
      <c r="X29" s="6">
        <v>1037.2770968752861</v>
      </c>
    </row>
    <row r="30" spans="1:24" x14ac:dyDescent="0.25">
      <c r="A30" s="3" t="s">
        <v>8</v>
      </c>
      <c r="B30" s="10">
        <v>890.10404199228606</v>
      </c>
      <c r="C30" s="4">
        <v>850.36137023692959</v>
      </c>
      <c r="D30" s="4">
        <v>814.20526914526727</v>
      </c>
      <c r="E30" s="4">
        <v>779.28134716982015</v>
      </c>
      <c r="F30" s="4">
        <v>748.23233130057997</v>
      </c>
      <c r="G30" s="4">
        <v>720.50297394127688</v>
      </c>
      <c r="H30" s="4">
        <v>695.68020259465277</v>
      </c>
      <c r="I30" s="4">
        <v>673.41317175726863</v>
      </c>
      <c r="J30" s="4">
        <v>653.40290880445286</v>
      </c>
      <c r="K30" s="4">
        <v>635.39376599110665</v>
      </c>
      <c r="L30" s="4">
        <v>619.16635714228914</v>
      </c>
      <c r="M30" s="4">
        <v>604.53171529302563</v>
      </c>
      <c r="N30" s="4">
        <v>591.32645483286672</v>
      </c>
      <c r="O30" s="4">
        <v>579.40876049143401</v>
      </c>
      <c r="P30" s="4">
        <v>568.65505730230382</v>
      </c>
      <c r="Q30" s="4">
        <v>558.95724176266197</v>
      </c>
      <c r="R30" s="4">
        <v>550.22037579666767</v>
      </c>
      <c r="S30" s="4">
        <v>542.36076267668727</v>
      </c>
      <c r="T30" s="4">
        <v>532.82105062271398</v>
      </c>
      <c r="U30" s="4">
        <v>523.83554753019382</v>
      </c>
      <c r="V30" s="4">
        <v>515.51171506337607</v>
      </c>
      <c r="W30" s="4">
        <v>507.7942600312976</v>
      </c>
      <c r="X30" s="4">
        <v>500.63348702300374</v>
      </c>
    </row>
    <row r="31" spans="1:24" x14ac:dyDescent="0.25">
      <c r="A31" s="5" t="s">
        <v>30</v>
      </c>
      <c r="B31" s="10">
        <v>692.70918628536094</v>
      </c>
      <c r="C31" s="6">
        <v>655.61817286109431</v>
      </c>
      <c r="D31" s="6">
        <v>617.33753605443894</v>
      </c>
      <c r="E31" s="6">
        <v>580.4704628269152</v>
      </c>
      <c r="F31" s="6">
        <v>547.38330955956826</v>
      </c>
      <c r="G31" s="6">
        <v>517.587716380095</v>
      </c>
      <c r="H31" s="6">
        <v>490.67009117078914</v>
      </c>
      <c r="I31" s="6">
        <v>466.27905727997245</v>
      </c>
      <c r="J31" s="6">
        <v>444.11509913045154</v>
      </c>
      <c r="K31" s="6">
        <v>423.92201393700992</v>
      </c>
      <c r="L31" s="6">
        <v>405.47984810669425</v>
      </c>
      <c r="M31" s="6">
        <v>388.59905458115975</v>
      </c>
      <c r="N31" s="6">
        <v>373.11565467642566</v>
      </c>
      <c r="O31" s="6">
        <v>358.88722675609472</v>
      </c>
      <c r="P31" s="6">
        <v>345.7895758751996</v>
      </c>
      <c r="Q31" s="6">
        <v>333.71396461191745</v>
      </c>
      <c r="R31" s="6">
        <v>322.56480669489366</v>
      </c>
      <c r="S31" s="6">
        <v>312.25774258013581</v>
      </c>
      <c r="T31" s="6">
        <v>302.71803052616252</v>
      </c>
      <c r="U31" s="6">
        <v>293.73252743364236</v>
      </c>
      <c r="V31" s="6">
        <v>285.40869496682461</v>
      </c>
      <c r="W31" s="6">
        <v>277.69123993474614</v>
      </c>
      <c r="X31" s="6">
        <v>270.53046692645228</v>
      </c>
    </row>
    <row r="32" spans="1:24" x14ac:dyDescent="0.25">
      <c r="A32" s="5" t="s">
        <v>31</v>
      </c>
      <c r="B32" s="10">
        <v>25.636408320000001</v>
      </c>
      <c r="C32" s="6">
        <v>26.338207946901385</v>
      </c>
      <c r="D32" s="6">
        <v>27.139586338236526</v>
      </c>
      <c r="E32" s="6">
        <v>27.748995008066004</v>
      </c>
      <c r="F32" s="6">
        <v>28.44271988326765</v>
      </c>
      <c r="G32" s="6">
        <v>29.153787880349334</v>
      </c>
      <c r="H32" s="6">
        <v>29.882632577358073</v>
      </c>
      <c r="I32" s="6">
        <v>30.629698391792012</v>
      </c>
      <c r="J32" s="6">
        <v>31.395440851586809</v>
      </c>
      <c r="K32" s="6">
        <v>32.180326872876485</v>
      </c>
      <c r="L32" s="6">
        <v>32.984835044698386</v>
      </c>
      <c r="M32" s="6">
        <v>33.80945592081585</v>
      </c>
      <c r="N32" s="6">
        <v>34.65469231883624</v>
      </c>
      <c r="O32" s="6">
        <v>35.521059626807144</v>
      </c>
      <c r="P32" s="6">
        <v>36.409086117477329</v>
      </c>
      <c r="Q32" s="6">
        <v>37.319313270414256</v>
      </c>
      <c r="R32" s="6">
        <v>38.252296102174597</v>
      </c>
      <c r="S32" s="6">
        <v>39.20860350472897</v>
      </c>
      <c r="T32" s="6">
        <v>39.20860350472897</v>
      </c>
      <c r="U32" s="6">
        <v>39.20860350472897</v>
      </c>
      <c r="V32" s="6">
        <v>39.20860350472897</v>
      </c>
      <c r="W32" s="6">
        <v>39.20860350472897</v>
      </c>
      <c r="X32" s="6">
        <v>39.20860350472897</v>
      </c>
    </row>
    <row r="33" spans="1:24" x14ac:dyDescent="0.25">
      <c r="A33" s="5" t="s">
        <v>32</v>
      </c>
      <c r="B33" s="10">
        <v>23.892274029886991</v>
      </c>
      <c r="C33" s="6">
        <v>24.685277331368315</v>
      </c>
      <c r="D33" s="6">
        <v>24.685277331368315</v>
      </c>
      <c r="E33" s="6">
        <v>24.685277331368315</v>
      </c>
      <c r="F33" s="6">
        <v>24.685277331368315</v>
      </c>
      <c r="G33" s="6">
        <v>24.685277331368315</v>
      </c>
      <c r="H33" s="6">
        <v>24.685277331368315</v>
      </c>
      <c r="I33" s="6">
        <v>24.685277331368315</v>
      </c>
      <c r="J33" s="6">
        <v>24.685277331368315</v>
      </c>
      <c r="K33" s="6">
        <v>24.685277331368315</v>
      </c>
      <c r="L33" s="6">
        <v>24.685277331368315</v>
      </c>
      <c r="M33" s="6">
        <v>24.685277331368315</v>
      </c>
      <c r="N33" s="6">
        <v>24.685277331368315</v>
      </c>
      <c r="O33" s="6">
        <v>24.685277331368315</v>
      </c>
      <c r="P33" s="6">
        <v>24.685277331368315</v>
      </c>
      <c r="Q33" s="6">
        <v>24.685277331368315</v>
      </c>
      <c r="R33" s="6">
        <v>24.685277331368315</v>
      </c>
      <c r="S33" s="6">
        <v>24.685277331368315</v>
      </c>
      <c r="T33" s="6">
        <v>24.685277331368315</v>
      </c>
      <c r="U33" s="6">
        <v>24.685277331368315</v>
      </c>
      <c r="V33" s="6">
        <v>24.685277331368315</v>
      </c>
      <c r="W33" s="6">
        <v>24.685277331368315</v>
      </c>
      <c r="X33" s="6">
        <v>24.685277331368315</v>
      </c>
    </row>
    <row r="34" spans="1:24" x14ac:dyDescent="0.25">
      <c r="A34" s="5" t="s">
        <v>33</v>
      </c>
      <c r="B34" s="10">
        <v>147.86617335703824</v>
      </c>
      <c r="C34" s="6">
        <v>143.7197120975656</v>
      </c>
      <c r="D34" s="6">
        <v>145.04286942122354</v>
      </c>
      <c r="E34" s="6">
        <v>146.37661200347065</v>
      </c>
      <c r="F34" s="6">
        <v>147.72102452637583</v>
      </c>
      <c r="G34" s="6">
        <v>149.07619234946418</v>
      </c>
      <c r="H34" s="6">
        <v>150.4422015151373</v>
      </c>
      <c r="I34" s="6">
        <v>151.81913875413579</v>
      </c>
      <c r="J34" s="6">
        <v>153.20709149104624</v>
      </c>
      <c r="K34" s="6">
        <v>154.60614784985199</v>
      </c>
      <c r="L34" s="6">
        <v>156.01639665952817</v>
      </c>
      <c r="M34" s="6">
        <v>157.43792745968176</v>
      </c>
      <c r="N34" s="6">
        <v>158.87083050623656</v>
      </c>
      <c r="O34" s="6">
        <v>160.31519677716383</v>
      </c>
      <c r="P34" s="6">
        <v>161.77111797825856</v>
      </c>
      <c r="Q34" s="6">
        <v>163.23868654896197</v>
      </c>
      <c r="R34" s="6">
        <v>164.71799566823103</v>
      </c>
      <c r="S34" s="6">
        <v>166.20913926045421</v>
      </c>
      <c r="T34" s="6">
        <v>166.20913926045421</v>
      </c>
      <c r="U34" s="6">
        <v>166.20913926045421</v>
      </c>
      <c r="V34" s="6">
        <v>166.20913926045421</v>
      </c>
      <c r="W34" s="6">
        <v>166.20913926045421</v>
      </c>
      <c r="X34" s="6">
        <v>166.20913926045421</v>
      </c>
    </row>
    <row r="35" spans="1:24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</row>
    <row r="36" spans="1:24" s="2" customFormat="1" x14ac:dyDescent="0.25">
      <c r="A36" s="1" t="s">
        <v>9</v>
      </c>
      <c r="B36" s="11">
        <v>60934.54102147949</v>
      </c>
      <c r="C36" s="8">
        <v>61113.419245570592</v>
      </c>
      <c r="D36" s="8">
        <v>62638.441878077792</v>
      </c>
      <c r="E36" s="8">
        <v>60647.197522898488</v>
      </c>
      <c r="F36" s="8">
        <v>58910.126271188317</v>
      </c>
      <c r="G36" s="8">
        <v>57816.036536165666</v>
      </c>
      <c r="H36" s="8">
        <v>56484.38660413168</v>
      </c>
      <c r="I36" s="8">
        <v>54541.358356389705</v>
      </c>
      <c r="J36" s="8">
        <v>52073.108425435938</v>
      </c>
      <c r="K36" s="8">
        <v>51051.252937455247</v>
      </c>
      <c r="L36" s="8">
        <v>49640.358036814701</v>
      </c>
      <c r="M36" s="8">
        <v>48365.881260862312</v>
      </c>
      <c r="N36" s="8">
        <v>46677.772406609896</v>
      </c>
      <c r="O36" s="8">
        <v>46837.590984362971</v>
      </c>
      <c r="P36" s="8">
        <v>47190.0127921967</v>
      </c>
      <c r="Q36" s="8">
        <v>47337.238005210129</v>
      </c>
      <c r="R36" s="8">
        <v>47596.352699046132</v>
      </c>
      <c r="S36" s="8">
        <v>48126.365225842688</v>
      </c>
      <c r="T36" s="8">
        <v>48303.785988528893</v>
      </c>
      <c r="U36" s="8">
        <v>48567.108541479894</v>
      </c>
      <c r="V36" s="8">
        <v>48990.295181048561</v>
      </c>
      <c r="W36" s="8">
        <v>49326.033265265381</v>
      </c>
      <c r="X36" s="8">
        <v>49792.651610047731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With Existing Measures</vt:lpstr>
      <vt:lpstr>With Additional Measures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DF</dc:creator>
  <cp:lastModifiedBy>Brian Quirke</cp:lastModifiedBy>
  <dcterms:created xsi:type="dcterms:W3CDTF">2018-05-29T14:18:16Z</dcterms:created>
  <dcterms:modified xsi:type="dcterms:W3CDTF">2020-07-07T21:17:33Z</dcterms:modified>
</cp:coreProperties>
</file>